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ls" ContentType="application/vnd.ms-exce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28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W:\SEGURIDAD SOCIAL\2 Afiliacion General 2021\9 SEPTIEMBRE\"/>
    </mc:Choice>
  </mc:AlternateContent>
  <xr:revisionPtr revIDLastSave="0" documentId="13_ncr:1_{DF701694-8B3D-40A1-894A-D60815FE0B39}" xr6:coauthVersionLast="45" xr6:coauthVersionMax="45" xr10:uidLastSave="{00000000-0000-0000-0000-000000000000}"/>
  <bookViews>
    <workbookView xWindow="-120" yWindow="-120" windowWidth="29040" windowHeight="15840" firstSheet="23" activeTab="24" xr2:uid="{00000000-000D-0000-FFFF-FFFF00000000}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4" r:id="rId5"/>
    <sheet name="Medias mensuales" sheetId="32453" r:id="rId6"/>
    <sheet name="Afiliación diaria 2021" sheetId="32486" r:id="rId7"/>
    <sheet name="Diaria y media mensual" sheetId="32459" r:id="rId8"/>
    <sheet name="Por regímenes" sheetId="32460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 " sheetId="32498" r:id="rId26"/>
    <sheet name="ERTE por Sectores de Actividad" sheetId="32499" r:id="rId27"/>
    <sheet name="Serie diaria de ERTES " sheetId="32496" r:id="rId28"/>
    <sheet name="Prestaciones para autónomos" sheetId="32495" r:id="rId29"/>
    <sheet name="CCC R.General" sheetId="32464" r:id="rId30"/>
    <sheet name="CCC R.Mar" sheetId="32465" r:id="rId31"/>
    <sheet name="CCC R.Carbón" sheetId="32466" r:id="rId32"/>
    <sheet name="CCC Total Sistema" sheetId="32467" r:id="rId33"/>
    <sheet name="Convenios Especiales" sheetId="32397" r:id="rId34"/>
  </sheets>
  <externalReferences>
    <externalReference r:id="rId35"/>
    <externalReference r:id="rId36"/>
    <externalReference r:id="rId37"/>
    <externalReference r:id="rId38"/>
  </externalReferences>
  <definedNames>
    <definedName name="AA" localSheetId="31">#REF!</definedName>
    <definedName name="AA" localSheetId="30">#REF!</definedName>
    <definedName name="AA" localSheetId="32">#REF!</definedName>
    <definedName name="aaa" localSheetId="6">#REF!</definedName>
    <definedName name="aaa" localSheetId="25">#REF!</definedName>
    <definedName name="aaa" localSheetId="26">#REF!</definedName>
    <definedName name="aaa" localSheetId="23">#REF!</definedName>
    <definedName name="aaa" localSheetId="28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1">#REF!</definedName>
    <definedName name="AAAAAAAA" localSheetId="30">#REF!</definedName>
    <definedName name="AAAAAAAA" localSheetId="32">#REF!</definedName>
    <definedName name="AAAAAAAAAAAAAAAAAAAAAAA" localSheetId="28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 2021'!$C$1:$C$66</definedName>
    <definedName name="_xlnm.Print_Area" localSheetId="31">'CCC R.Carbón'!$B$1:$I$4</definedName>
    <definedName name="_xlnm.Print_Area" localSheetId="29">'CCC R.General'!$B$1:$I$4</definedName>
    <definedName name="_xlnm.Print_Area" localSheetId="30">'CCC R.Mar'!$B$1:$I$4</definedName>
    <definedName name="_xlnm.Print_Area" localSheetId="32">'CCC Total Sistema'!$B$1:$G$4</definedName>
    <definedName name="_xlnm.Print_Area" localSheetId="33">'Convenios Especiales'!$C$1:$E$39</definedName>
    <definedName name="_xlnm.Print_Area" localSheetId="7">'Diaria y media mensual'!$B$1:$G$29</definedName>
    <definedName name="_xlnm.Print_Area" localSheetId="25">'ERTE por Provincias y CCAA '!$C$1:$AI$6</definedName>
    <definedName name="_xlnm.Print_Area" localSheetId="26">'ERTE por Sectores de Actividad'!$C$1:$AI$6</definedName>
    <definedName name="_xlnm.Print_Area" localSheetId="9">'Evolución por Género'!$B$3:$J$7</definedName>
    <definedName name="_xlnm.Print_Area" localSheetId="10">'Evolución por regímenes'!$B$1:$I$46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Índice!$B$2:$B$40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Portada!$A$1:$G$46</definedName>
    <definedName name="_xlnm.Print_Area" localSheetId="28">'Prestaciones para autónomos'!$D$1:$D$59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desestacionalizadas'!$B$1:$J$52</definedName>
    <definedName name="_xlnm.Print_Area" localSheetId="22">'Último día mes Provincias-CCAA'!$C$1:$D$60</definedName>
    <definedName name="_xlnm.Auto_Open" localSheetId="25">#REF!</definedName>
    <definedName name="_xlnm.Auto_Open" localSheetId="23">#REF!</definedName>
    <definedName name="_xlnm.Auto_Open" localSheetId="28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1">#REF!</definedName>
    <definedName name="Auto_Open" localSheetId="30">#REF!</definedName>
    <definedName name="Auto_Open" localSheetId="32">#REF!</definedName>
    <definedName name="Auto_Open" localSheetId="26">#REF!</definedName>
    <definedName name="Auto_Open" localSheetId="23">#REF!</definedName>
    <definedName name="Auto_Open" localSheetId="8">#REF!</definedName>
    <definedName name="Auto_Open" localSheetId="28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'[1]CC.AA'!$H$3:$H$3000</definedName>
    <definedName name="CCAA">'[2]CC.AA'!$H$3:$H$3000</definedName>
    <definedName name="CCCCCCCCCCCCC" localSheetId="25">#REF!</definedName>
    <definedName name="CCCCCCCCCCCCC" localSheetId="23">#REF!</definedName>
    <definedName name="CCCCCCCCCCCCC" localSheetId="28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25">#REF!</definedName>
    <definedName name="D" localSheetId="28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5">#REF!</definedName>
    <definedName name="Datos" localSheetId="26">#REF!</definedName>
    <definedName name="Datos" localSheetId="23">#REF!</definedName>
    <definedName name="Datos" localSheetId="2">#REF!</definedName>
    <definedName name="Datos" localSheetId="8">[3]graf!$A$6:$R$1507</definedName>
    <definedName name="Datos" localSheetId="0">#REF!</definedName>
    <definedName name="Datos" localSheetId="28">#REF!</definedName>
    <definedName name="Datos" localSheetId="1">[4]graf!$A$6:$R$1505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3">#REF!</definedName>
    <definedName name="ererfdfgdfgdfg" localSheetId="28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28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28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1">#REF!</definedName>
    <definedName name="Macro1" localSheetId="30">#REF!</definedName>
    <definedName name="Macro1" localSheetId="32">#REF!</definedName>
    <definedName name="Macro1" localSheetId="26">#REF!</definedName>
    <definedName name="Macro1" localSheetId="23">#REF!</definedName>
    <definedName name="Macro1" localSheetId="8">#REF!</definedName>
    <definedName name="Macro1" localSheetId="28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1">#REF!</definedName>
    <definedName name="Macro10" localSheetId="30">#REF!</definedName>
    <definedName name="Macro10" localSheetId="32">#REF!</definedName>
    <definedName name="Macro10" localSheetId="26">#REF!</definedName>
    <definedName name="Macro10" localSheetId="23">#REF!</definedName>
    <definedName name="Macro10" localSheetId="8">#REF!</definedName>
    <definedName name="Macro10" localSheetId="28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1">#REF!</definedName>
    <definedName name="Macro2" localSheetId="30">#REF!</definedName>
    <definedName name="Macro2" localSheetId="32">#REF!</definedName>
    <definedName name="Macro2" localSheetId="26">#REF!</definedName>
    <definedName name="Macro2" localSheetId="23">#REF!</definedName>
    <definedName name="Macro2" localSheetId="8">#REF!</definedName>
    <definedName name="Macro2" localSheetId="28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1">#REF!</definedName>
    <definedName name="Macro3" localSheetId="30">#REF!</definedName>
    <definedName name="Macro3" localSheetId="32">#REF!</definedName>
    <definedName name="Macro3" localSheetId="26">#REF!</definedName>
    <definedName name="Macro3" localSheetId="23">#REF!</definedName>
    <definedName name="Macro3" localSheetId="8">#REF!</definedName>
    <definedName name="Macro3" localSheetId="28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1">#REF!</definedName>
    <definedName name="Macro4" localSheetId="30">#REF!</definedName>
    <definedName name="Macro4" localSheetId="32">#REF!</definedName>
    <definedName name="Macro4" localSheetId="26">#REF!</definedName>
    <definedName name="Macro4" localSheetId="23">#REF!</definedName>
    <definedName name="Macro4" localSheetId="8">#REF!</definedName>
    <definedName name="Macro4" localSheetId="28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1">#REF!</definedName>
    <definedName name="Macro5" localSheetId="30">#REF!</definedName>
    <definedName name="Macro5" localSheetId="32">#REF!</definedName>
    <definedName name="Macro5" localSheetId="26">#REF!</definedName>
    <definedName name="Macro5" localSheetId="23">#REF!</definedName>
    <definedName name="Macro5" localSheetId="8">#REF!</definedName>
    <definedName name="Macro5" localSheetId="28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1">#REF!</definedName>
    <definedName name="Macro6" localSheetId="30">#REF!</definedName>
    <definedName name="Macro6" localSheetId="32">#REF!</definedName>
    <definedName name="Macro6" localSheetId="26">#REF!</definedName>
    <definedName name="Macro6" localSheetId="23">#REF!</definedName>
    <definedName name="Macro6" localSheetId="8">#REF!</definedName>
    <definedName name="Macro6" localSheetId="28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1">#REF!</definedName>
    <definedName name="Macro7" localSheetId="30">#REF!</definedName>
    <definedName name="Macro7" localSheetId="32">#REF!</definedName>
    <definedName name="Macro7" localSheetId="26">#REF!</definedName>
    <definedName name="Macro7" localSheetId="23">#REF!</definedName>
    <definedName name="Macro7" localSheetId="8">#REF!</definedName>
    <definedName name="Macro7" localSheetId="28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1">#REF!</definedName>
    <definedName name="Macro8" localSheetId="30">#REF!</definedName>
    <definedName name="Macro8" localSheetId="32">#REF!</definedName>
    <definedName name="Macro8" localSheetId="26">#REF!</definedName>
    <definedName name="Macro8" localSheetId="23">#REF!</definedName>
    <definedName name="Macro8" localSheetId="8">#REF!</definedName>
    <definedName name="Macro8" localSheetId="28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1">#REF!</definedName>
    <definedName name="Macro9" localSheetId="30">#REF!</definedName>
    <definedName name="Macro9" localSheetId="32">#REF!</definedName>
    <definedName name="Macro9" localSheetId="26">#REF!</definedName>
    <definedName name="Macro9" localSheetId="23">#REF!</definedName>
    <definedName name="Macro9" localSheetId="8">#REF!</definedName>
    <definedName name="Macro9" localSheetId="28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regímenes'!$D$55</definedName>
    <definedName name="pppp" localSheetId="25">#REF!</definedName>
    <definedName name="pppp" localSheetId="28">#REF!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1">'CCC R.Carbón'!$B$1:$I$4</definedName>
    <definedName name="Print_Area" localSheetId="29">'CCC R.General'!$B$1:$I$4</definedName>
    <definedName name="Print_Area" localSheetId="30">'CCC R.Mar'!$B$1:$I$4</definedName>
    <definedName name="Print_Area" localSheetId="32">'CCC Total Sistema'!$B$1:$G$4</definedName>
    <definedName name="Print_Area" localSheetId="33">'Convenios Especiales'!$C$1:$E$38</definedName>
    <definedName name="Print_Area" localSheetId="7">'Diaria y media mensual'!$B$1:$G$33</definedName>
    <definedName name="Print_Area" localSheetId="9">'Evolución por Género'!$B$3:$J$7</definedName>
    <definedName name="Print_Area" localSheetId="10">'Evolución por regímenes'!$B$1:$I$46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[1]PROVINCIAS!$R$3:$R$3000</definedName>
    <definedName name="PROVINCIA">[2]PROVINCIAS!$R$3:$R$3000</definedName>
    <definedName name="Recover" localSheetId="6">#REF!</definedName>
    <definedName name="Recover" localSheetId="31">#REF!</definedName>
    <definedName name="Recover" localSheetId="30">#REF!</definedName>
    <definedName name="Recover" localSheetId="32">#REF!</definedName>
    <definedName name="Recover" localSheetId="25">#REF!</definedName>
    <definedName name="Recover" localSheetId="26">#REF!</definedName>
    <definedName name="Recover" localSheetId="23">#REF!</definedName>
    <definedName name="Recover" localSheetId="8">#REF!</definedName>
    <definedName name="Recover" localSheetId="28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'[1]CC.AA'!$F$3:$F$3000</definedName>
    <definedName name="REGIMENESCCAA">'[2]CC.AA'!$F$3:$F$3000</definedName>
    <definedName name="rrreee" localSheetId="25">#REF!</definedName>
    <definedName name="rrreee" localSheetId="23">#REF!</definedName>
    <definedName name="rrreee" localSheetId="28">#REF!</definedName>
    <definedName name="rrreee" localSheetId="1">#REF!</definedName>
    <definedName name="rrreee" localSheetId="27">#REF!</definedName>
    <definedName name="rrreee">#REF!</definedName>
    <definedName name="rtertgfgh" localSheetId="25">#REF!</definedName>
    <definedName name="rtertgfgh" localSheetId="23">#REF!</definedName>
    <definedName name="rtertgfgh" localSheetId="28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25">#REF!</definedName>
    <definedName name="S" localSheetId="28">#REF!</definedName>
    <definedName name="S" localSheetId="1">#REF!</definedName>
    <definedName name="S" localSheetId="27">#REF!</definedName>
    <definedName name="S">#REF!</definedName>
    <definedName name="serie1" localSheetId="31">#REF!</definedName>
    <definedName name="serie1" localSheetId="30">#REF!</definedName>
    <definedName name="serie1" localSheetId="32">#REF!</definedName>
    <definedName name="serie2" localSheetId="31">#REF!</definedName>
    <definedName name="serie2" localSheetId="30">#REF!</definedName>
    <definedName name="serie2" localSheetId="32">#REF!</definedName>
    <definedName name="seriea" localSheetId="31">#REF!</definedName>
    <definedName name="seriea" localSheetId="30">#REF!</definedName>
    <definedName name="seriea" localSheetId="32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'[1]CC.AA'!$I$3:$I$3000</definedName>
    <definedName name="SEXOCCAA">'[2]CC.AA'!$I$3:$I$3000</definedName>
    <definedName name="U" localSheetId="6">#REF!</definedName>
    <definedName name="U" localSheetId="25">#REF!</definedName>
    <definedName name="U" localSheetId="23">#REF!</definedName>
    <definedName name="U" localSheetId="28">#REF!</definedName>
    <definedName name="U" localSheetId="1">#REF!</definedName>
    <definedName name="U" localSheetId="27">#REF!</definedName>
    <definedName name="U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2" i="32453" l="1"/>
  <c r="H60" i="32453"/>
  <c r="C60" i="32453"/>
  <c r="D60" i="32453"/>
  <c r="E60" i="32453"/>
  <c r="F60" i="32453"/>
</calcChain>
</file>

<file path=xl/sharedStrings.xml><?xml version="1.0" encoding="utf-8"?>
<sst xmlns="http://schemas.openxmlformats.org/spreadsheetml/2006/main" count="1970" uniqueCount="622">
  <si>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</si>
  <si>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</si>
  <si>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</si>
  <si>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</si>
  <si>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</si>
  <si>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</si>
  <si>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</si>
  <si>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</si>
  <si>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</si>
  <si>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</si>
  <si>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</si>
  <si>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</si>
  <si>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</si>
  <si>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</si>
  <si>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</si>
  <si>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</si>
  <si>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</si>
  <si>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</si>
  <si>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</si>
  <si>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</si>
  <si>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</si>
  <si>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</si>
  <si>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</si>
  <si>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</si>
  <si>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</si>
  <si>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</si>
  <si>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</si>
  <si>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</si>
  <si>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</si>
  <si>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</si>
  <si>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</si>
  <si>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</si>
  <si>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</si>
  <si>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</si>
  <si>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</si>
  <si>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</si>
  <si>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</si>
  <si>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</si>
  <si>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</si>
  <si>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</si>
  <si>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</si>
  <si>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</si>
  <si>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</si>
  <si>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</si>
  <si>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</si>
  <si>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</si>
  <si>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</si>
  <si>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</si>
  <si>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</si>
  <si>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</si>
  <si>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</si>
  <si>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</si>
  <si>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</si>
  <si>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</si>
  <si>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</si>
  <si>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</si>
  <si>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</si>
  <si>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</si>
  <si>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</si>
  <si>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</si>
  <si>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</si>
  <si>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</si>
  <si>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</si>
  <si>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</si>
  <si>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</si>
  <si>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</si>
  <si>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</si>
  <si>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</si>
  <si>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</si>
  <si>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</si>
  <si>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</si>
  <si>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</si>
  <si>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</si>
  <si>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</si>
  <si>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</si>
  <si>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</si>
  <si>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</si>
  <si>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</si>
  <si>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</si>
  <si>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</si>
  <si>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</si>
  <si>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</si>
  <si>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</si>
  <si>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</si>
  <si>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</si>
  <si>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</si>
  <si>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</si>
  <si>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</si>
  <si>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</si>
  <si>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</si>
  <si>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</si>
  <si>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</si>
  <si>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</si>
  <si>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</si>
  <si>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</si>
  <si>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</si>
  <si>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</si>
  <si>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</si>
  <si>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</si>
  <si>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</si>
  <si>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</si>
  <si>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</si>
  <si>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</si>
  <si>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</si>
  <si>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</si>
  <si>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</si>
  <si>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</si>
  <si>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</si>
  <si>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</si>
  <si>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</si>
  <si>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</si>
  <si>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</si>
  <si>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</si>
  <si>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</si>
  <si>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</si>
  <si>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</si>
  <si>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</si>
  <si>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</si>
  <si>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</si>
  <si>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</si>
  <si>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</si>
  <si>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</si>
  <si>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</si>
  <si>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</si>
  <si>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</si>
  <si>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</si>
  <si>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</si>
  <si>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</si>
  <si>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</si>
  <si>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</si>
  <si>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</si>
  <si>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</si>
  <si>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</si>
  <si>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</si>
  <si>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</si>
  <si>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</si>
  <si>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</si>
  <si>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</si>
  <si>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</si>
  <si>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</si>
  <si>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</si>
  <si>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</si>
  <si>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</si>
  <si>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</si>
  <si>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</si>
  <si>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</si>
  <si>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</si>
  <si>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</si>
  <si>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</si>
  <si>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</si>
  <si>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</si>
  <si>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</si>
  <si>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</si>
  <si>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</si>
  <si>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</si>
  <si>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</si>
  <si>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</si>
  <si>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</si>
  <si>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</si>
  <si>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</si>
  <si>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</si>
  <si>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</si>
  <si>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</si>
  <si>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</si>
  <si>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</si>
  <si>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</si>
  <si>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</si>
  <si>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</si>
  <si>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</si>
  <si>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</si>
  <si>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</si>
  <si>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</si>
  <si>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</si>
  <si>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</si>
  <si>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</si>
  <si>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</si>
  <si>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</si>
  <si>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</si>
  <si>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</si>
  <si>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</si>
  <si>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</si>
  <si>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</si>
  <si>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</si>
  <si>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</si>
  <si>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</si>
  <si>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</si>
  <si>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</si>
  <si>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</si>
  <si>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</si>
  <si>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</si>
  <si>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</si>
  <si>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</si>
  <si>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</si>
  <si>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</si>
  <si>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</si>
  <si>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</si>
  <si>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</si>
  <si>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</si>
  <si>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</si>
  <si>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</si>
  <si>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</si>
  <si>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</si>
  <si>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</si>
  <si>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</si>
  <si>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</si>
  <si>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</si>
  <si>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</si>
  <si>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</si>
  <si>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</si>
  <si>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</si>
  <si>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</si>
  <si>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</si>
  <si>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</si>
  <si>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</si>
  <si>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</si>
  <si>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</si>
  <si>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</si>
  <si>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</si>
  <si>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</si>
  <si>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</si>
  <si>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</si>
  <si>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</si>
  <si>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</si>
  <si>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</si>
  <si>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</si>
  <si>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</si>
  <si>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</si>
  <si>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</si>
  <si>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</si>
  <si>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</si>
  <si>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</si>
  <si>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</si>
  <si>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</si>
  <si>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</si>
  <si>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</si>
  <si>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</si>
  <si>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</si>
  <si>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</si>
  <si>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</si>
  <si>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</si>
  <si>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</si>
  <si>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</si>
  <si>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</si>
  <si>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</si>
  <si>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</si>
  <si>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</si>
  <si>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</si>
  <si>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</si>
  <si>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</si>
  <si>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</si>
  <si>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</si>
  <si>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</si>
  <si>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</si>
  <si>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</si>
  <si>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</si>
  <si>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</si>
  <si>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</si>
  <si>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</si>
  <si>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</si>
  <si>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</si>
  <si>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</si>
  <si>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</si>
  <si>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</si>
  <si>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</si>
  <si>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</si>
  <si>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</si>
  <si>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</si>
  <si>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</si>
  <si>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</si>
  <si>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</si>
  <si>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</si>
  <si>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</si>
  <si>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</si>
  <si>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</si>
  <si>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</si>
  <si>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</si>
  <si>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</si>
  <si>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</si>
  <si>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</si>
  <si>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</si>
  <si>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</si>
  <si>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</si>
  <si>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</si>
  <si>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</si>
  <si>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</si>
  <si>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</si>
  <si>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</si>
  <si>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</si>
  <si>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</si>
  <si>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</si>
  <si>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</si>
  <si>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</si>
  <si>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</si>
  <si>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</si>
  <si>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</si>
  <si>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</si>
  <si>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</si>
  <si>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</si>
  <si>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</si>
  <si>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</si>
  <si>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</si>
  <si>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</si>
  <si>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</si>
  <si>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</si>
  <si>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</si>
  <si>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</si>
  <si>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</si>
  <si>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</si>
  <si>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</si>
  <si>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</si>
  <si>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</si>
  <si>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</si>
  <si>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</si>
  <si>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</si>
  <si>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</si>
  <si>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</si>
  <si>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</si>
  <si>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</si>
  <si>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</si>
  <si>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</si>
  <si>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</si>
  <si>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</si>
  <si>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</si>
  <si>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</si>
  <si>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</si>
  <si>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</si>
  <si>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</si>
  <si>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</si>
  <si>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</si>
  <si>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</si>
  <si>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</si>
  <si>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</si>
  <si>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</si>
  <si>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</si>
  <si>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</si>
  <si>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</si>
  <si>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</si>
  <si>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</si>
  <si>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</si>
  <si>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</si>
  <si>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</si>
  <si>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</si>
  <si>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</si>
  <si>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</si>
  <si>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</si>
  <si>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</si>
  <si>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</si>
  <si>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</si>
  <si>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</si>
  <si>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</si>
  <si>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</si>
  <si>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</si>
  <si>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</si>
  <si>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</si>
  <si>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</si>
  <si>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</si>
  <si>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</si>
  <si>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</si>
  <si>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</si>
  <si>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</si>
  <si>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</si>
  <si>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</si>
  <si>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</si>
  <si>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</si>
  <si>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</si>
  <si>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</si>
  <si>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</si>
  <si>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</si>
  <si>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</si>
  <si>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</si>
  <si>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</si>
  <si>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</si>
  <si>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</si>
  <si>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</si>
  <si>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</si>
  <si>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</si>
  <si>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</si>
  <si>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</si>
  <si>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</si>
  <si>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</si>
  <si>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</si>
  <si>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</si>
  <si>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</si>
  <si>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</si>
  <si>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</si>
  <si>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</si>
  <si>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</si>
  <si>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</si>
  <si>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</si>
  <si>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</si>
  <si>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</si>
  <si>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</si>
  <si>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</si>
  <si>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</si>
  <si>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</si>
  <si>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</si>
  <si>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</si>
  <si>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</si>
  <si>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</si>
  <si>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</si>
  <si>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</si>
  <si>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</si>
  <si>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</si>
  <si>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</si>
  <si>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</si>
  <si>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</si>
  <si>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</si>
  <si>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</si>
  <si>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</si>
  <si>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</si>
  <si>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</si>
  <si>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</si>
  <si>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</si>
  <si>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</si>
  <si>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</si>
  <si>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</si>
  <si>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</si>
  <si>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</si>
  <si>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</si>
  <si>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</si>
  <si>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</si>
  <si>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</si>
  <si>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</si>
  <si>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</si>
  <si>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</si>
  <si>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</si>
  <si>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</si>
  <si>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</si>
  <si>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</si>
  <si>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</si>
  <si>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</si>
  <si>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</si>
  <si>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</si>
  <si>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</si>
  <si>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</si>
  <si>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</si>
  <si>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</si>
  <si>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</si>
  <si>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</si>
  <si>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</si>
  <si>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</si>
  <si>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</si>
  <si>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</si>
  <si>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</si>
  <si>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</si>
  <si>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</si>
  <si>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</si>
  <si>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</si>
  <si>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</si>
  <si>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</si>
  <si>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</si>
  <si>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</si>
  <si>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</si>
  <si>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</si>
  <si>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</si>
  <si>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</si>
  <si>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</si>
  <si>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</si>
  <si>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</si>
  <si>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</si>
  <si>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</si>
  <si>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</si>
  <si>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</si>
  <si>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</si>
  <si>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</si>
  <si>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</si>
  <si>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</si>
  <si>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</si>
  <si>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</si>
  <si>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</si>
  <si>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</si>
  <si>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</si>
  <si>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</si>
  <si>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</si>
  <si>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</si>
  <si>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</si>
  <si>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</si>
  <si>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</si>
  <si>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</si>
  <si>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</si>
  <si>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</si>
  <si>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</si>
  <si>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</si>
  <si>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TRABAJADORES
INCLUIDOS EN ERTE</t>
  </si>
  <si>
    <t>33 ASTURIAS</t>
  </si>
  <si>
    <t>07 ISLAS BALEARES</t>
  </si>
  <si>
    <t>39 CANTABRIA</t>
  </si>
  <si>
    <t>31 NAVARRA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</si>
  <si>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</si>
  <si>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</si>
  <si>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</si>
  <si>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</si>
  <si>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</si>
  <si>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</si>
  <si>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</si>
  <si>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</si>
  <si>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</si>
  <si>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</si>
  <si>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</si>
  <si>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</si>
  <si>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</si>
  <si>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</si>
  <si>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</si>
  <si>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</si>
  <si>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</si>
  <si>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</si>
  <si>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</si>
  <si>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</si>
  <si>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</si>
  <si>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</si>
  <si>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</si>
  <si>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</si>
  <si>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FECHA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</si>
  <si>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</si>
  <si>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</si>
  <si>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</si>
  <si>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</si>
  <si>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</si>
  <si>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</si>
  <si>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</si>
  <si>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</si>
  <si>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</si>
  <si>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</si>
  <si>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</si>
  <si>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</si>
  <si>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</si>
  <si>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</si>
  <si>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</si>
  <si>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</si>
  <si>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</si>
  <si>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</si>
  <si>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</si>
  <si>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</si>
  <si>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</si>
  <si>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</si>
  <si>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</si>
  <si>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</si>
  <si>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</si>
  <si>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</si>
  <si>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</si>
  <si>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</si>
  <si>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</si>
  <si>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</si>
  <si>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</si>
  <si>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</si>
  <si>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</si>
  <si>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</si>
  <si>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</si>
  <si>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</si>
  <si>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</si>
  <si>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</si>
  <si>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</si>
  <si>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</si>
  <si>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 xml:space="preserve">EMPRESAS Y TRABAJADORES EN SITUACIÓN DE ERTE </t>
  </si>
  <si>
    <t>TOTAL CLAVES ANTERIORES</t>
  </si>
  <si>
    <t xml:space="preserve">TOTAL CLAVES RD Ley 30/2020  </t>
  </si>
  <si>
    <t>Serie diaria de ERTES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</si>
  <si>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</si>
  <si>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</si>
  <si>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</si>
  <si>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</si>
  <si>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Media 2021</t>
  </si>
  <si>
    <t>CLASIFICACIÓN SEGÚN CNAE-2009</t>
  </si>
  <si>
    <t>2021</t>
  </si>
  <si>
    <t>CLASIFICACIÓN SEGÚN CNAE-2009. Revisión de Enero 2021</t>
  </si>
  <si>
    <t>DE 2 A 5
 TRAB.</t>
  </si>
  <si>
    <t>DESESTACIONALIZADOS</t>
  </si>
  <si>
    <t>AFILIADOS MEDIOS</t>
  </si>
  <si>
    <t>MEDIOS</t>
  </si>
  <si>
    <t>ERTES RDL 30/2020 y posteriores</t>
  </si>
  <si>
    <t>ERTES RDL 30/2020 y posteriores (por tipos)</t>
  </si>
  <si>
    <t>Medias mensuales 
2021</t>
  </si>
  <si>
    <t>TRABAJADORES POR TIPO DE SUSPENSIÓN
(Último dia mes)</t>
  </si>
  <si>
    <t>S. PARCIAL</t>
  </si>
  <si>
    <t>S. TOTAL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</si>
  <si>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</si>
  <si>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</si>
  <si>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</si>
  <si>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</si>
  <si>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</si>
  <si>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</si>
  <si>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</si>
  <si>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</si>
  <si>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</si>
  <si>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</si>
  <si>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</si>
  <si>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</si>
  <si>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t>Actividades de agencias de viajes, operadores turísticos, serv. de reservas y activ rel con los mismos</t>
  </si>
  <si>
    <t>Actividades cinematográficas, de vídeo y de programas de TV grabación de sonido y edición musical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</si>
  <si>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(1)</t>
    </r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</si>
  <si>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</si>
  <si>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</si>
  <si>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</si>
  <si>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Serie 
Desestacionalizada</t>
  </si>
  <si>
    <t>Afiliación diaria  2021</t>
  </si>
  <si>
    <t>Afiliación diaria y media mensual</t>
  </si>
  <si>
    <t>TOTAL
AFILIADOS</t>
  </si>
  <si>
    <t>ALTAS
DIARIAS</t>
  </si>
  <si>
    <t xml:space="preserve">BAJAS
DIARIAS </t>
  </si>
  <si>
    <t>% 
s/total</t>
  </si>
  <si>
    <t>Variación
Mensual</t>
  </si>
  <si>
    <t>Agricultura, Ganadería, Caza, Silvicultura y  Pesca</t>
  </si>
  <si>
    <t>Número medio de afiliados en alta en Inventarios de Entes de Administraciones Públicas por ámbito territorial.</t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</si>
  <si>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 + AUTÓNOMOS. Cuidadores no profesionales incluidos en actividad 88</t>
    </r>
  </si>
  <si>
    <t>SERIE HISTÓRICA DE LOS MESES DE AGOSTO</t>
  </si>
  <si>
    <t xml:space="preserve"> 51 Ceuta</t>
  </si>
  <si>
    <t xml:space="preserve"> 52 Melilla</t>
  </si>
  <si>
    <t xml:space="preserve">27 DE SEPTIEMBRE DE 2021 </t>
  </si>
  <si>
    <t>SEPTIEMBRE
2021</t>
  </si>
  <si>
    <t>SEPTIEMBRE 2021</t>
  </si>
  <si>
    <t>SERIE HISTÓRICA DE LOS MESES DE SEPTIEMBRE</t>
  </si>
  <si>
    <t>ENERO 2021 - SEPTIEMBRE 2021</t>
  </si>
  <si>
    <t>MEDIA SEPTIEMBRE</t>
  </si>
  <si>
    <t>AFILIACIÓN  DIARIA EN EL MES DE SEPTIEMBRE  Y MEDIA MENSUAL</t>
  </si>
  <si>
    <t>AFILIACIÓN POR PROVINCIAS Y CC AA. SEPTIEMBRE 2021</t>
  </si>
  <si>
    <t>AFILIACIÓN POR PROVINCIAS Y CC AA RÉGIMEN GENERAL. SEPTIEMBRE 2021</t>
  </si>
  <si>
    <t xml:space="preserve"> SEPTIEMBRE
2021</t>
  </si>
  <si>
    <t>MEDIAS MENSUALES MES DE SEPTIEMBRE</t>
  </si>
  <si>
    <t>VARIACIÓN MENSUAL EN EL MES DE SEPTIEMBRE</t>
  </si>
  <si>
    <t>MEDIOS 
SEPTIEMBRE</t>
  </si>
  <si>
    <t>NÚMERO MEDIO DE CONVENIOS ESPECIALES. SEPTIEMBRE 2021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</si>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</sst>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_-* #,##0.00\ _€_-;\-* #,##0.00\ _€_-;_-* &quot;-&quot;??\ _€_-;_-@_-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_-* #,##0\ _P_t_s_-;\-* #,##0\ _P_t_s_-;_-* &quot;-&quot;\ _P_t_s_-;_-@_-"/>
    <numFmt numFmtId="169" formatCode="mmmm\-yy"/>
    <numFmt numFmtId="170" formatCode="#,##0_ ;[Red]\-#,##0\ "/>
    <numFmt numFmtId="171" formatCode="0.00_ ;[Red]\-0.00\ "/>
    <numFmt numFmtId="172" formatCode="#,##0.00_ ;[Red]\-#,##0.00\ "/>
    <numFmt numFmtId="173" formatCode="d\-mmm\-yyyy"/>
    <numFmt numFmtId="174" formatCode="#,##0\ \ "/>
    <numFmt numFmtId="175" formatCode="#,##0_ ;[Red]\-#,##0\ \ \ \ "/>
    <numFmt numFmtId="176" formatCode="#,##0_ ;[Red]\-#,##0\ \ "/>
    <numFmt numFmtId="177" formatCode="d\-mmm"/>
    <numFmt numFmtId="178" formatCode="d\-m\-yy"/>
    <numFmt numFmtId="179" formatCode="#,##0\ "/>
    <numFmt numFmtId="180" formatCode="0.0"/>
    <numFmt numFmtId="181" formatCode="#,##0_ ;\-#,##0\ "/>
    <numFmt numFmtId="182" formatCode="0.00_ ;\-0.00\ "/>
    <numFmt numFmtId="183" formatCode="[$-C0A]d\-mmm;@"/>
    <numFmt numFmtId="184" formatCode="_-* #,##0\ _€_-;\-* #,##0\ _€_-;_-* &quot;-&quot;??\ _€_-;_-@_-"/>
    <numFmt numFmtId="185" formatCode="\+\ 0.00%"/>
    <numFmt numFmtId="186" formatCode="#,##0.00&quot;%&quot;"/>
    <numFmt numFmtId="187" formatCode="_(* #,##0_);_(* \(#,##0\);_(* &quot;-&quot;??_);_(@_)"/>
    <numFmt numFmtId="188" formatCode="[$-C0A]mmmm\-yy;@"/>
  </numFmts>
  <fonts count="18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b/>
      <u/>
      <sz val="28"/>
      <color rgb="FF9B3937"/>
      <name val="Calibri"/>
      <family val="2"/>
      <scheme val="minor"/>
    </font>
    <font>
      <b/>
      <sz val="11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 tint="4.9989318521683403E-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</fills>
  <borders count="1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386">
    <xf numFmtId="183" fontId="0" fillId="0" borderId="0" applyBorder="0"/>
    <xf numFmtId="183" fontId="39" fillId="2" borderId="0" applyNumberFormat="0" applyBorder="0" applyAlignment="0" applyProtection="0"/>
    <xf numFmtId="183" fontId="39" fillId="3" borderId="0" applyNumberFormat="0" applyBorder="0" applyAlignment="0" applyProtection="0"/>
    <xf numFmtId="183" fontId="39" fillId="4" borderId="0" applyNumberFormat="0" applyBorder="0" applyAlignment="0" applyProtection="0"/>
    <xf numFmtId="183" fontId="39" fillId="5" borderId="0" applyNumberFormat="0" applyBorder="0" applyAlignment="0" applyProtection="0"/>
    <xf numFmtId="183" fontId="39" fillId="6" borderId="0" applyNumberFormat="0" applyBorder="0" applyAlignment="0" applyProtection="0"/>
    <xf numFmtId="183" fontId="39" fillId="7" borderId="0" applyNumberFormat="0" applyBorder="0" applyAlignment="0" applyProtection="0"/>
    <xf numFmtId="183" fontId="46" fillId="2" borderId="0" applyNumberFormat="0" applyBorder="0" applyAlignment="0" applyProtection="0"/>
    <xf numFmtId="183" fontId="46" fillId="2" borderId="0" applyNumberFormat="0" applyBorder="0" applyAlignment="0" applyProtection="0"/>
    <xf numFmtId="183" fontId="46" fillId="3" borderId="0" applyNumberFormat="0" applyBorder="0" applyAlignment="0" applyProtection="0"/>
    <xf numFmtId="183" fontId="46" fillId="3" borderId="0" applyNumberFormat="0" applyBorder="0" applyAlignment="0" applyProtection="0"/>
    <xf numFmtId="183" fontId="46" fillId="4" borderId="0" applyNumberFormat="0" applyBorder="0" applyAlignment="0" applyProtection="0"/>
    <xf numFmtId="183" fontId="46" fillId="4" borderId="0" applyNumberFormat="0" applyBorder="0" applyAlignment="0" applyProtection="0"/>
    <xf numFmtId="183" fontId="46" fillId="5" borderId="0" applyNumberFormat="0" applyBorder="0" applyAlignment="0" applyProtection="0"/>
    <xf numFmtId="183" fontId="46" fillId="5" borderId="0" applyNumberFormat="0" applyBorder="0" applyAlignment="0" applyProtection="0"/>
    <xf numFmtId="183" fontId="46" fillId="6" borderId="0" applyNumberFormat="0" applyBorder="0" applyAlignment="0" applyProtection="0"/>
    <xf numFmtId="183" fontId="46" fillId="6" borderId="0" applyNumberFormat="0" applyBorder="0" applyAlignment="0" applyProtection="0"/>
    <xf numFmtId="183" fontId="46" fillId="7" borderId="0" applyNumberFormat="0" applyBorder="0" applyAlignment="0" applyProtection="0"/>
    <xf numFmtId="183" fontId="46" fillId="7" borderId="0" applyNumberFormat="0" applyBorder="0" applyAlignment="0" applyProtection="0"/>
    <xf numFmtId="183" fontId="39" fillId="8" borderId="0" applyNumberFormat="0" applyBorder="0" applyAlignment="0" applyProtection="0"/>
    <xf numFmtId="183" fontId="39" fillId="9" borderId="0" applyNumberFormat="0" applyBorder="0" applyAlignment="0" applyProtection="0"/>
    <xf numFmtId="183" fontId="39" fillId="10" borderId="0" applyNumberFormat="0" applyBorder="0" applyAlignment="0" applyProtection="0"/>
    <xf numFmtId="183" fontId="39" fillId="5" borderId="0" applyNumberFormat="0" applyBorder="0" applyAlignment="0" applyProtection="0"/>
    <xf numFmtId="183" fontId="39" fillId="8" borderId="0" applyNumberFormat="0" applyBorder="0" applyAlignment="0" applyProtection="0"/>
    <xf numFmtId="183" fontId="39" fillId="11" borderId="0" applyNumberFormat="0" applyBorder="0" applyAlignment="0" applyProtection="0"/>
    <xf numFmtId="183" fontId="46" fillId="8" borderId="0" applyNumberFormat="0" applyBorder="0" applyAlignment="0" applyProtection="0"/>
    <xf numFmtId="183" fontId="46" fillId="8" borderId="0" applyNumberFormat="0" applyBorder="0" applyAlignment="0" applyProtection="0"/>
    <xf numFmtId="183" fontId="46" fillId="9" borderId="0" applyNumberFormat="0" applyBorder="0" applyAlignment="0" applyProtection="0"/>
    <xf numFmtId="183" fontId="46" fillId="9" borderId="0" applyNumberFormat="0" applyBorder="0" applyAlignment="0" applyProtection="0"/>
    <xf numFmtId="183" fontId="46" fillId="10" borderId="0" applyNumberFormat="0" applyBorder="0" applyAlignment="0" applyProtection="0"/>
    <xf numFmtId="183" fontId="46" fillId="10" borderId="0" applyNumberFormat="0" applyBorder="0" applyAlignment="0" applyProtection="0"/>
    <xf numFmtId="183" fontId="46" fillId="5" borderId="0" applyNumberFormat="0" applyBorder="0" applyAlignment="0" applyProtection="0"/>
    <xf numFmtId="183" fontId="46" fillId="5" borderId="0" applyNumberFormat="0" applyBorder="0" applyAlignment="0" applyProtection="0"/>
    <xf numFmtId="183" fontId="46" fillId="8" borderId="0" applyNumberFormat="0" applyBorder="0" applyAlignment="0" applyProtection="0"/>
    <xf numFmtId="183" fontId="46" fillId="8" borderId="0" applyNumberFormat="0" applyBorder="0" applyAlignment="0" applyProtection="0"/>
    <xf numFmtId="183" fontId="46" fillId="11" borderId="0" applyNumberFormat="0" applyBorder="0" applyAlignment="0" applyProtection="0"/>
    <xf numFmtId="183" fontId="46" fillId="11" borderId="0" applyNumberFormat="0" applyBorder="0" applyAlignment="0" applyProtection="0"/>
    <xf numFmtId="183" fontId="60" fillId="12" borderId="0" applyNumberFormat="0" applyBorder="0" applyAlignment="0" applyProtection="0"/>
    <xf numFmtId="183" fontId="60" fillId="9" borderId="0" applyNumberFormat="0" applyBorder="0" applyAlignment="0" applyProtection="0"/>
    <xf numFmtId="183" fontId="60" fillId="10" borderId="0" applyNumberFormat="0" applyBorder="0" applyAlignment="0" applyProtection="0"/>
    <xf numFmtId="183" fontId="60" fillId="13" borderId="0" applyNumberFormat="0" applyBorder="0" applyAlignment="0" applyProtection="0"/>
    <xf numFmtId="183" fontId="60" fillId="14" borderId="0" applyNumberFormat="0" applyBorder="0" applyAlignment="0" applyProtection="0"/>
    <xf numFmtId="183" fontId="60" fillId="15" borderId="0" applyNumberFormat="0" applyBorder="0" applyAlignment="0" applyProtection="0"/>
    <xf numFmtId="183" fontId="47" fillId="12" borderId="0" applyNumberFormat="0" applyBorder="0" applyAlignment="0" applyProtection="0"/>
    <xf numFmtId="183" fontId="47" fillId="12" borderId="0" applyNumberFormat="0" applyBorder="0" applyAlignment="0" applyProtection="0"/>
    <xf numFmtId="183" fontId="47" fillId="9" borderId="0" applyNumberFormat="0" applyBorder="0" applyAlignment="0" applyProtection="0"/>
    <xf numFmtId="183" fontId="47" fillId="9" borderId="0" applyNumberFormat="0" applyBorder="0" applyAlignment="0" applyProtection="0"/>
    <xf numFmtId="183" fontId="47" fillId="10" borderId="0" applyNumberFormat="0" applyBorder="0" applyAlignment="0" applyProtection="0"/>
    <xf numFmtId="183" fontId="47" fillId="10" borderId="0" applyNumberFormat="0" applyBorder="0" applyAlignment="0" applyProtection="0"/>
    <xf numFmtId="183" fontId="47" fillId="13" borderId="0" applyNumberFormat="0" applyBorder="0" applyAlignment="0" applyProtection="0"/>
    <xf numFmtId="183" fontId="47" fillId="13" borderId="0" applyNumberFormat="0" applyBorder="0" applyAlignment="0" applyProtection="0"/>
    <xf numFmtId="183" fontId="47" fillId="14" borderId="0" applyNumberFormat="0" applyBorder="0" applyAlignment="0" applyProtection="0"/>
    <xf numFmtId="183" fontId="47" fillId="14" borderId="0" applyNumberFormat="0" applyBorder="0" applyAlignment="0" applyProtection="0"/>
    <xf numFmtId="183" fontId="47" fillId="15" borderId="0" applyNumberFormat="0" applyBorder="0" applyAlignment="0" applyProtection="0"/>
    <xf numFmtId="183" fontId="47" fillId="15" borderId="0" applyNumberFormat="0" applyBorder="0" applyAlignment="0" applyProtection="0"/>
    <xf numFmtId="183" fontId="60" fillId="16" borderId="0" applyNumberFormat="0" applyBorder="0" applyAlignment="0" applyProtection="0"/>
    <xf numFmtId="183" fontId="60" fillId="17" borderId="0" applyNumberFormat="0" applyBorder="0" applyAlignment="0" applyProtection="0"/>
    <xf numFmtId="183" fontId="60" fillId="18" borderId="0" applyNumberFormat="0" applyBorder="0" applyAlignment="0" applyProtection="0"/>
    <xf numFmtId="183" fontId="60" fillId="13" borderId="0" applyNumberFormat="0" applyBorder="0" applyAlignment="0" applyProtection="0"/>
    <xf numFmtId="183" fontId="60" fillId="14" borderId="0" applyNumberFormat="0" applyBorder="0" applyAlignment="0" applyProtection="0"/>
    <xf numFmtId="183" fontId="60" fillId="19" borderId="0" applyNumberFormat="0" applyBorder="0" applyAlignment="0" applyProtection="0"/>
    <xf numFmtId="183" fontId="61" fillId="3" borderId="0" applyNumberFormat="0" applyBorder="0" applyAlignment="0" applyProtection="0"/>
    <xf numFmtId="183" fontId="48" fillId="4" borderId="0" applyNumberFormat="0" applyBorder="0" applyAlignment="0" applyProtection="0"/>
    <xf numFmtId="183" fontId="48" fillId="4" borderId="0" applyNumberFormat="0" applyBorder="0" applyAlignment="0" applyProtection="0"/>
    <xf numFmtId="183" fontId="62" fillId="20" borderId="1" applyNumberFormat="0" applyAlignment="0" applyProtection="0"/>
    <xf numFmtId="183" fontId="49" fillId="20" borderId="1" applyNumberFormat="0" applyAlignment="0" applyProtection="0"/>
    <xf numFmtId="183" fontId="49" fillId="20" borderId="1" applyNumberFormat="0" applyAlignment="0" applyProtection="0"/>
    <xf numFmtId="183" fontId="50" fillId="21" borderId="2" applyNumberFormat="0" applyAlignment="0" applyProtection="0"/>
    <xf numFmtId="183" fontId="50" fillId="21" borderId="2" applyNumberFormat="0" applyAlignment="0" applyProtection="0"/>
    <xf numFmtId="183" fontId="51" fillId="0" borderId="3" applyNumberFormat="0" applyFill="0" applyAlignment="0" applyProtection="0"/>
    <xf numFmtId="183" fontId="51" fillId="0" borderId="3" applyNumberFormat="0" applyFill="0" applyAlignment="0" applyProtection="0"/>
    <xf numFmtId="183" fontId="63" fillId="21" borderId="2" applyNumberFormat="0" applyAlignment="0" applyProtection="0"/>
    <xf numFmtId="183" fontId="52" fillId="0" borderId="0" applyNumberFormat="0" applyFill="0" applyBorder="0" applyAlignment="0" applyProtection="0"/>
    <xf numFmtId="183" fontId="52" fillId="0" borderId="0" applyNumberFormat="0" applyFill="0" applyBorder="0" applyAlignment="0" applyProtection="0"/>
    <xf numFmtId="183" fontId="47" fillId="16" borderId="0" applyNumberFormat="0" applyBorder="0" applyAlignment="0" applyProtection="0"/>
    <xf numFmtId="183" fontId="47" fillId="16" borderId="0" applyNumberFormat="0" applyBorder="0" applyAlignment="0" applyProtection="0"/>
    <xf numFmtId="183" fontId="47" fillId="17" borderId="0" applyNumberFormat="0" applyBorder="0" applyAlignment="0" applyProtection="0"/>
    <xf numFmtId="183" fontId="47" fillId="17" borderId="0" applyNumberFormat="0" applyBorder="0" applyAlignment="0" applyProtection="0"/>
    <xf numFmtId="183" fontId="47" fillId="18" borderId="0" applyNumberFormat="0" applyBorder="0" applyAlignment="0" applyProtection="0"/>
    <xf numFmtId="183" fontId="47" fillId="18" borderId="0" applyNumberFormat="0" applyBorder="0" applyAlignment="0" applyProtection="0"/>
    <xf numFmtId="183" fontId="47" fillId="13" borderId="0" applyNumberFormat="0" applyBorder="0" applyAlignment="0" applyProtection="0"/>
    <xf numFmtId="183" fontId="47" fillId="13" borderId="0" applyNumberFormat="0" applyBorder="0" applyAlignment="0" applyProtection="0"/>
    <xf numFmtId="183" fontId="47" fillId="14" borderId="0" applyNumberFormat="0" applyBorder="0" applyAlignment="0" applyProtection="0"/>
    <xf numFmtId="183" fontId="47" fillId="14" borderId="0" applyNumberFormat="0" applyBorder="0" applyAlignment="0" applyProtection="0"/>
    <xf numFmtId="183" fontId="47" fillId="19" borderId="0" applyNumberFormat="0" applyBorder="0" applyAlignment="0" applyProtection="0"/>
    <xf numFmtId="183" fontId="47" fillId="19" borderId="0" applyNumberFormat="0" applyBorder="0" applyAlignment="0" applyProtection="0"/>
    <xf numFmtId="183" fontId="53" fillId="7" borderId="1" applyNumberFormat="0" applyAlignment="0" applyProtection="0"/>
    <xf numFmtId="183" fontId="53" fillId="7" borderId="1" applyNumberFormat="0" applyAlignment="0" applyProtection="0"/>
    <xf numFmtId="166" fontId="40" fillId="0" borderId="0" applyFont="0" applyFill="0" applyBorder="0" applyAlignment="0" applyProtection="0"/>
    <xf numFmtId="183" fontId="64" fillId="0" borderId="0" applyNumberFormat="0" applyFill="0" applyBorder="0" applyAlignment="0" applyProtection="0"/>
    <xf numFmtId="183" fontId="65" fillId="4" borderId="0" applyNumberFormat="0" applyBorder="0" applyAlignment="0" applyProtection="0"/>
    <xf numFmtId="183" fontId="66" fillId="0" borderId="4" applyNumberFormat="0" applyFill="0" applyAlignment="0" applyProtection="0"/>
    <xf numFmtId="183" fontId="67" fillId="0" borderId="5" applyNumberFormat="0" applyFill="0" applyAlignment="0" applyProtection="0"/>
    <xf numFmtId="183" fontId="68" fillId="0" borderId="6" applyNumberFormat="0" applyFill="0" applyAlignment="0" applyProtection="0"/>
    <xf numFmtId="183" fontId="68" fillId="0" borderId="0" applyNumberFormat="0" applyFill="0" applyBorder="0" applyAlignment="0" applyProtection="0"/>
    <xf numFmtId="183" fontId="54" fillId="3" borderId="0" applyNumberFormat="0" applyBorder="0" applyAlignment="0" applyProtection="0"/>
    <xf numFmtId="183" fontId="54" fillId="3" borderId="0" applyNumberFormat="0" applyBorder="0" applyAlignment="0" applyProtection="0"/>
    <xf numFmtId="183" fontId="69" fillId="7" borderId="1" applyNumberFormat="0" applyAlignment="0" applyProtection="0"/>
    <xf numFmtId="183" fontId="70" fillId="0" borderId="3" applyNumberFormat="0" applyFill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5" fontId="76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4" fillId="0" borderId="0" applyFont="0" applyFill="0" applyBorder="0" applyAlignment="0" applyProtection="0"/>
    <xf numFmtId="183" fontId="77" fillId="0" borderId="0"/>
    <xf numFmtId="183" fontId="77" fillId="0" borderId="0"/>
    <xf numFmtId="183" fontId="77" fillId="0" borderId="0"/>
    <xf numFmtId="183" fontId="77" fillId="0" borderId="0"/>
    <xf numFmtId="183" fontId="75" fillId="0" borderId="0"/>
    <xf numFmtId="183" fontId="42" fillId="0" borderId="0"/>
    <xf numFmtId="183" fontId="77" fillId="0" borderId="0"/>
    <xf numFmtId="183" fontId="77" fillId="0" borderId="0"/>
    <xf numFmtId="183" fontId="77" fillId="0" borderId="0"/>
    <xf numFmtId="183" fontId="77" fillId="0" borderId="0"/>
    <xf numFmtId="183" fontId="77" fillId="0" borderId="0"/>
    <xf numFmtId="183" fontId="77" fillId="0" borderId="0"/>
    <xf numFmtId="183" fontId="77" fillId="0" borderId="0"/>
    <xf numFmtId="183" fontId="77" fillId="0" borderId="0"/>
    <xf numFmtId="183" fontId="77" fillId="0" borderId="0"/>
    <xf numFmtId="183" fontId="77" fillId="0" borderId="0"/>
    <xf numFmtId="183" fontId="77" fillId="0" borderId="0"/>
    <xf numFmtId="183" fontId="77" fillId="0" borderId="0"/>
    <xf numFmtId="183" fontId="77" fillId="0" borderId="0"/>
    <xf numFmtId="183" fontId="77" fillId="0" borderId="0"/>
    <xf numFmtId="183" fontId="77" fillId="0" borderId="0"/>
    <xf numFmtId="183" fontId="77" fillId="0" borderId="0"/>
    <xf numFmtId="183" fontId="77" fillId="0" borderId="0"/>
    <xf numFmtId="183" fontId="40" fillId="0" borderId="0"/>
    <xf numFmtId="183" fontId="77" fillId="0" borderId="0"/>
    <xf numFmtId="183" fontId="40" fillId="0" borderId="0"/>
    <xf numFmtId="183" fontId="42" fillId="0" borderId="0"/>
    <xf numFmtId="183" fontId="40" fillId="0" borderId="0" applyBorder="0"/>
    <xf numFmtId="183" fontId="40" fillId="0" borderId="0"/>
    <xf numFmtId="183" fontId="73" fillId="0" borderId="0"/>
    <xf numFmtId="183" fontId="40" fillId="0" borderId="0"/>
    <xf numFmtId="183" fontId="42" fillId="0" borderId="0"/>
    <xf numFmtId="183" fontId="42" fillId="0" borderId="0"/>
    <xf numFmtId="183" fontId="76" fillId="0" borderId="0"/>
    <xf numFmtId="183" fontId="76" fillId="0" borderId="0"/>
    <xf numFmtId="183" fontId="77" fillId="0" borderId="0"/>
    <xf numFmtId="183" fontId="77" fillId="0" borderId="0"/>
    <xf numFmtId="183" fontId="43" fillId="0" borderId="0" applyBorder="0"/>
    <xf numFmtId="183" fontId="74" fillId="0" borderId="0"/>
    <xf numFmtId="183" fontId="44" fillId="22" borderId="7" applyNumberFormat="0" applyFont="0" applyAlignment="0" applyProtection="0"/>
    <xf numFmtId="183" fontId="40" fillId="22" borderId="7" applyNumberFormat="0" applyFont="0" applyAlignment="0" applyProtection="0"/>
    <xf numFmtId="183" fontId="40" fillId="22" borderId="7" applyNumberFormat="0" applyFont="0" applyAlignment="0" applyProtection="0"/>
    <xf numFmtId="183" fontId="71" fillId="20" borderId="8" applyNumberFormat="0" applyAlignment="0" applyProtection="0"/>
    <xf numFmtId="9" fontId="40" fillId="0" borderId="0" applyFont="0" applyFill="0" applyBorder="0" applyAlignment="0" applyProtection="0"/>
    <xf numFmtId="183" fontId="55" fillId="20" borderId="8" applyNumberFormat="0" applyAlignment="0" applyProtection="0"/>
    <xf numFmtId="183" fontId="55" fillId="20" borderId="8" applyNumberFormat="0" applyAlignment="0" applyProtection="0"/>
    <xf numFmtId="183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83" fontId="57" fillId="0" borderId="0" applyNumberFormat="0" applyFill="0" applyBorder="0" applyAlignment="0" applyProtection="0"/>
    <xf numFmtId="183" fontId="57" fillId="0" borderId="0" applyNumberFormat="0" applyFill="0" applyBorder="0" applyAlignment="0" applyProtection="0"/>
    <xf numFmtId="183" fontId="45" fillId="0" borderId="0" applyNumberFormat="0" applyFill="0" applyBorder="0" applyAlignment="0" applyProtection="0"/>
    <xf numFmtId="183" fontId="45" fillId="0" borderId="0" applyNumberFormat="0" applyFill="0" applyBorder="0" applyAlignment="0" applyProtection="0"/>
    <xf numFmtId="183" fontId="58" fillId="0" borderId="4" applyNumberFormat="0" applyFill="0" applyAlignment="0" applyProtection="0"/>
    <xf numFmtId="183" fontId="58" fillId="0" borderId="4" applyNumberFormat="0" applyFill="0" applyAlignment="0" applyProtection="0"/>
    <xf numFmtId="183" fontId="59" fillId="0" borderId="5" applyNumberFormat="0" applyFill="0" applyAlignment="0" applyProtection="0"/>
    <xf numFmtId="183" fontId="59" fillId="0" borderId="5" applyNumberFormat="0" applyFill="0" applyAlignment="0" applyProtection="0"/>
    <xf numFmtId="183" fontId="52" fillId="0" borderId="6" applyNumberFormat="0" applyFill="0" applyAlignment="0" applyProtection="0"/>
    <xf numFmtId="183" fontId="52" fillId="0" borderId="6" applyNumberFormat="0" applyFill="0" applyAlignment="0" applyProtection="0"/>
    <xf numFmtId="183" fontId="45" fillId="0" borderId="0" applyNumberFormat="0" applyFill="0" applyBorder="0" applyAlignment="0" applyProtection="0"/>
    <xf numFmtId="183" fontId="72" fillId="0" borderId="0" applyNumberFormat="0" applyFill="0" applyBorder="0" applyAlignment="0" applyProtection="0"/>
    <xf numFmtId="183" fontId="38" fillId="0" borderId="0"/>
    <xf numFmtId="183" fontId="42" fillId="0" borderId="0"/>
    <xf numFmtId="167" fontId="37" fillId="0" borderId="0" applyFont="0" applyFill="0" applyBorder="0" applyAlignment="0" applyProtection="0"/>
    <xf numFmtId="183" fontId="40" fillId="0" borderId="0" applyBorder="0"/>
    <xf numFmtId="183" fontId="37" fillId="0" borderId="0"/>
    <xf numFmtId="183" fontId="90" fillId="0" borderId="0"/>
    <xf numFmtId="183" fontId="90" fillId="0" borderId="0"/>
    <xf numFmtId="183" fontId="37" fillId="0" borderId="0"/>
    <xf numFmtId="183" fontId="91" fillId="0" borderId="0" applyNumberFormat="0" applyFill="0" applyBorder="0" applyAlignment="0" applyProtection="0"/>
    <xf numFmtId="9" fontId="92" fillId="0" borderId="0" applyFont="0" applyFill="0" applyBorder="0" applyAlignment="0" applyProtection="0"/>
    <xf numFmtId="166" fontId="40" fillId="0" borderId="0" applyFont="0" applyFill="0" applyBorder="0" applyAlignment="0" applyProtection="0"/>
    <xf numFmtId="183" fontId="40" fillId="0" borderId="0" applyBorder="0"/>
    <xf numFmtId="183" fontId="36" fillId="0" borderId="0"/>
    <xf numFmtId="183" fontId="100" fillId="0" borderId="0"/>
    <xf numFmtId="183" fontId="40" fillId="0" borderId="0" applyBorder="0"/>
    <xf numFmtId="183" fontId="34" fillId="0" borderId="0"/>
    <xf numFmtId="164" fontId="34" fillId="0" borderId="0" applyFont="0" applyFill="0" applyBorder="0" applyAlignment="0" applyProtection="0"/>
    <xf numFmtId="183" fontId="34" fillId="0" borderId="0"/>
    <xf numFmtId="183" fontId="33" fillId="0" borderId="0"/>
    <xf numFmtId="183" fontId="88" fillId="0" borderId="0"/>
    <xf numFmtId="183" fontId="88" fillId="0" borderId="0"/>
    <xf numFmtId="183" fontId="32" fillId="0" borderId="0"/>
    <xf numFmtId="9" fontId="32" fillId="0" borderId="0" applyFont="0" applyFill="0" applyBorder="0" applyAlignment="0" applyProtection="0"/>
    <xf numFmtId="183" fontId="40" fillId="0" borderId="0"/>
    <xf numFmtId="183" fontId="40" fillId="0" borderId="0" applyBorder="0"/>
    <xf numFmtId="183" fontId="62" fillId="20" borderId="68" applyNumberFormat="0" applyAlignment="0" applyProtection="0"/>
    <xf numFmtId="183" fontId="49" fillId="20" borderId="68" applyNumberFormat="0" applyAlignment="0" applyProtection="0"/>
    <xf numFmtId="183" fontId="49" fillId="20" borderId="68" applyNumberFormat="0" applyAlignment="0" applyProtection="0"/>
    <xf numFmtId="183" fontId="53" fillId="7" borderId="68" applyNumberFormat="0" applyAlignment="0" applyProtection="0"/>
    <xf numFmtId="183" fontId="53" fillId="7" borderId="68" applyNumberFormat="0" applyAlignment="0" applyProtection="0"/>
    <xf numFmtId="183" fontId="69" fillId="7" borderId="68" applyNumberFormat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40" fillId="22" borderId="69" applyNumberFormat="0" applyFont="0" applyAlignment="0" applyProtection="0"/>
    <xf numFmtId="183" fontId="40" fillId="22" borderId="69" applyNumberFormat="0" applyFont="0" applyAlignment="0" applyProtection="0"/>
    <xf numFmtId="183" fontId="40" fillId="22" borderId="69" applyNumberFormat="0" applyFont="0" applyAlignment="0" applyProtection="0"/>
    <xf numFmtId="183" fontId="71" fillId="20" borderId="70" applyNumberFormat="0" applyAlignment="0" applyProtection="0"/>
    <xf numFmtId="183" fontId="55" fillId="20" borderId="70" applyNumberFormat="0" applyAlignment="0" applyProtection="0"/>
    <xf numFmtId="183" fontId="55" fillId="20" borderId="70" applyNumberFormat="0" applyAlignment="0" applyProtection="0"/>
    <xf numFmtId="183" fontId="30" fillId="0" borderId="0"/>
    <xf numFmtId="167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164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9" fontId="30" fillId="0" borderId="0" applyFont="0" applyFill="0" applyBorder="0" applyAlignment="0" applyProtection="0"/>
    <xf numFmtId="183" fontId="69" fillId="7" borderId="71" applyNumberFormat="0" applyAlignment="0" applyProtection="0"/>
    <xf numFmtId="183" fontId="53" fillId="7" borderId="71" applyNumberFormat="0" applyAlignment="0" applyProtection="0"/>
    <xf numFmtId="183" fontId="53" fillId="7" borderId="71" applyNumberFormat="0" applyAlignment="0" applyProtection="0"/>
    <xf numFmtId="183" fontId="49" fillId="20" borderId="71" applyNumberFormat="0" applyAlignment="0" applyProtection="0"/>
    <xf numFmtId="183" fontId="49" fillId="20" borderId="71" applyNumberFormat="0" applyAlignment="0" applyProtection="0"/>
    <xf numFmtId="183" fontId="62" fillId="20" borderId="71" applyNumberFormat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83" fontId="29" fillId="0" borderId="0"/>
    <xf numFmtId="167" fontId="29" fillId="0" borderId="0" applyFont="0" applyFill="0" applyBorder="0" applyAlignment="0" applyProtection="0"/>
    <xf numFmtId="183" fontId="29" fillId="0" borderId="0"/>
    <xf numFmtId="183" fontId="29" fillId="0" borderId="0"/>
    <xf numFmtId="183" fontId="29" fillId="0" borderId="0"/>
    <xf numFmtId="183" fontId="29" fillId="0" borderId="0"/>
    <xf numFmtId="164" fontId="29" fillId="0" borderId="0" applyFont="0" applyFill="0" applyBorder="0" applyAlignment="0" applyProtection="0"/>
    <xf numFmtId="183" fontId="29" fillId="0" borderId="0"/>
    <xf numFmtId="183" fontId="29" fillId="0" borderId="0"/>
    <xf numFmtId="164" fontId="40" fillId="0" borderId="0" applyFont="0" applyFill="0" applyBorder="0" applyAlignment="0" applyProtection="0"/>
    <xf numFmtId="183" fontId="100" fillId="0" borderId="0"/>
    <xf numFmtId="183" fontId="40" fillId="22" borderId="72" applyNumberFormat="0" applyFont="0" applyAlignment="0" applyProtection="0"/>
    <xf numFmtId="183" fontId="40" fillId="22" borderId="72" applyNumberFormat="0" applyFont="0" applyAlignment="0" applyProtection="0"/>
    <xf numFmtId="183" fontId="40" fillId="22" borderId="72" applyNumberFormat="0" applyFont="0" applyAlignment="0" applyProtection="0"/>
    <xf numFmtId="183" fontId="71" fillId="20" borderId="73" applyNumberFormat="0" applyAlignment="0" applyProtection="0"/>
    <xf numFmtId="183" fontId="55" fillId="20" borderId="73" applyNumberFormat="0" applyAlignment="0" applyProtection="0"/>
    <xf numFmtId="183" fontId="55" fillId="20" borderId="73" applyNumberFormat="0" applyAlignment="0" applyProtection="0"/>
    <xf numFmtId="164" fontId="40" fillId="0" borderId="0" applyFont="0" applyFill="0" applyBorder="0" applyAlignment="0" applyProtection="0"/>
    <xf numFmtId="164" fontId="162" fillId="0" borderId="0" applyFont="0" applyFill="0" applyBorder="0" applyAlignment="0" applyProtection="0"/>
    <xf numFmtId="183" fontId="27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/>
    <xf numFmtId="183" fontId="90" fillId="0" borderId="0"/>
    <xf numFmtId="183" fontId="164" fillId="0" borderId="0"/>
    <xf numFmtId="9" fontId="90" fillId="0" borderId="0" applyFont="0" applyFill="0" applyBorder="0" applyAlignment="0" applyProtection="0"/>
    <xf numFmtId="183" fontId="25" fillId="0" borderId="0"/>
    <xf numFmtId="164" fontId="25" fillId="0" borderId="0" applyFont="0" applyFill="0" applyBorder="0" applyAlignment="0" applyProtection="0"/>
    <xf numFmtId="183" fontId="24" fillId="0" borderId="0"/>
    <xf numFmtId="164" fontId="90" fillId="0" borderId="0" applyFont="0" applyFill="0" applyBorder="0" applyAlignment="0" applyProtection="0"/>
    <xf numFmtId="183" fontId="24" fillId="0" borderId="0"/>
    <xf numFmtId="183" fontId="90" fillId="0" borderId="0"/>
    <xf numFmtId="183" fontId="90" fillId="0" borderId="0"/>
    <xf numFmtId="183" fontId="23" fillId="0" borderId="0"/>
    <xf numFmtId="183" fontId="23" fillId="0" borderId="0"/>
    <xf numFmtId="9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83" fontId="53" fillId="7" borderId="93" applyNumberFormat="0" applyAlignment="0" applyProtection="0"/>
    <xf numFmtId="183" fontId="49" fillId="20" borderId="93" applyNumberFormat="0" applyAlignment="0" applyProtection="0"/>
    <xf numFmtId="183" fontId="53" fillId="7" borderId="93" applyNumberFormat="0" applyAlignment="0" applyProtection="0"/>
    <xf numFmtId="183" fontId="53" fillId="7" borderId="93" applyNumberFormat="0" applyAlignment="0" applyProtection="0"/>
    <xf numFmtId="183" fontId="69" fillId="7" borderId="93" applyNumberFormat="0" applyAlignment="0" applyProtection="0"/>
    <xf numFmtId="183" fontId="71" fillId="20" borderId="94" applyNumberFormat="0" applyAlignment="0" applyProtection="0"/>
    <xf numFmtId="183" fontId="53" fillId="7" borderId="93" applyNumberFormat="0" applyAlignment="0" applyProtection="0"/>
    <xf numFmtId="183" fontId="62" fillId="20" borderId="93" applyNumberFormat="0" applyAlignment="0" applyProtection="0"/>
    <xf numFmtId="183" fontId="71" fillId="20" borderId="94" applyNumberFormat="0" applyAlignment="0" applyProtection="0"/>
    <xf numFmtId="183" fontId="62" fillId="20" borderId="93" applyNumberFormat="0" applyAlignment="0" applyProtection="0"/>
    <xf numFmtId="183" fontId="53" fillId="7" borderId="93" applyNumberFormat="0" applyAlignment="0" applyProtection="0"/>
    <xf numFmtId="183" fontId="62" fillId="20" borderId="87" applyNumberFormat="0" applyAlignment="0" applyProtection="0"/>
    <xf numFmtId="183" fontId="49" fillId="20" borderId="87" applyNumberFormat="0" applyAlignment="0" applyProtection="0"/>
    <xf numFmtId="183" fontId="49" fillId="20" borderId="87" applyNumberFormat="0" applyAlignment="0" applyProtection="0"/>
    <xf numFmtId="183" fontId="55" fillId="20" borderId="94" applyNumberFormat="0" applyAlignment="0" applyProtection="0"/>
    <xf numFmtId="183" fontId="69" fillId="7" borderId="93" applyNumberFormat="0" applyAlignment="0" applyProtection="0"/>
    <xf numFmtId="183" fontId="49" fillId="20" borderId="93" applyNumberFormat="0" applyAlignment="0" applyProtection="0"/>
    <xf numFmtId="183" fontId="49" fillId="20" borderId="93" applyNumberFormat="0" applyAlignment="0" applyProtection="0"/>
    <xf numFmtId="183" fontId="69" fillId="7" borderId="93" applyNumberFormat="0" applyAlignment="0" applyProtection="0"/>
    <xf numFmtId="183" fontId="53" fillId="7" borderId="87" applyNumberFormat="0" applyAlignment="0" applyProtection="0"/>
    <xf numFmtId="183" fontId="53" fillId="7" borderId="87" applyNumberFormat="0" applyAlignment="0" applyProtection="0"/>
    <xf numFmtId="183" fontId="69" fillId="7" borderId="87" applyNumberFormat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53" fillId="7" borderId="93" applyNumberFormat="0" applyAlignment="0" applyProtection="0"/>
    <xf numFmtId="183" fontId="22" fillId="0" borderId="0"/>
    <xf numFmtId="183" fontId="49" fillId="20" borderId="93" applyNumberFormat="0" applyAlignment="0" applyProtection="0"/>
    <xf numFmtId="183" fontId="55" fillId="20" borderId="94" applyNumberFormat="0" applyAlignment="0" applyProtection="0"/>
    <xf numFmtId="183" fontId="71" fillId="20" borderId="94" applyNumberFormat="0" applyAlignment="0" applyProtection="0"/>
    <xf numFmtId="183" fontId="22" fillId="0" borderId="0"/>
    <xf numFmtId="183" fontId="22" fillId="0" borderId="0"/>
    <xf numFmtId="183" fontId="53" fillId="7" borderId="93" applyNumberFormat="0" applyAlignment="0" applyProtection="0"/>
    <xf numFmtId="183" fontId="40" fillId="22" borderId="88" applyNumberFormat="0" applyFont="0" applyAlignment="0" applyProtection="0"/>
    <xf numFmtId="183" fontId="40" fillId="22" borderId="88" applyNumberFormat="0" applyFont="0" applyAlignment="0" applyProtection="0"/>
    <xf numFmtId="183" fontId="40" fillId="22" borderId="88" applyNumberFormat="0" applyFont="0" applyAlignment="0" applyProtection="0"/>
    <xf numFmtId="183" fontId="71" fillId="20" borderId="89" applyNumberFormat="0" applyAlignment="0" applyProtection="0"/>
    <xf numFmtId="183" fontId="55" fillId="20" borderId="89" applyNumberFormat="0" applyAlignment="0" applyProtection="0"/>
    <xf numFmtId="183" fontId="55" fillId="20" borderId="89" applyNumberFormat="0" applyAlignment="0" applyProtection="0"/>
    <xf numFmtId="183" fontId="22" fillId="0" borderId="0"/>
    <xf numFmtId="167" fontId="22" fillId="0" borderId="0" applyFont="0" applyFill="0" applyBorder="0" applyAlignment="0" applyProtection="0"/>
    <xf numFmtId="183" fontId="22" fillId="0" borderId="0"/>
    <xf numFmtId="183" fontId="55" fillId="20" borderId="94" applyNumberFormat="0" applyAlignment="0" applyProtection="0"/>
    <xf numFmtId="183" fontId="22" fillId="0" borderId="0"/>
    <xf numFmtId="183" fontId="22" fillId="0" borderId="0"/>
    <xf numFmtId="183" fontId="22" fillId="0" borderId="0"/>
    <xf numFmtId="164" fontId="22" fillId="0" borderId="0" applyFont="0" applyFill="0" applyBorder="0" applyAlignment="0" applyProtection="0"/>
    <xf numFmtId="183" fontId="22" fillId="0" borderId="0"/>
    <xf numFmtId="183" fontId="22" fillId="0" borderId="0"/>
    <xf numFmtId="164" fontId="40" fillId="0" borderId="0" applyFont="0" applyFill="0" applyBorder="0" applyAlignment="0" applyProtection="0"/>
    <xf numFmtId="183" fontId="55" fillId="20" borderId="94" applyNumberFormat="0" applyAlignment="0" applyProtection="0"/>
    <xf numFmtId="183" fontId="22" fillId="0" borderId="0"/>
    <xf numFmtId="164" fontId="22" fillId="0" borderId="0" applyFont="0" applyFill="0" applyBorder="0" applyAlignment="0" applyProtection="0"/>
    <xf numFmtId="164" fontId="90" fillId="0" borderId="0" applyFont="0" applyFill="0" applyBorder="0" applyAlignment="0" applyProtection="0"/>
    <xf numFmtId="183" fontId="22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90" fillId="0" borderId="0"/>
    <xf numFmtId="183" fontId="90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22" fillId="0" borderId="0"/>
    <xf numFmtId="164" fontId="22" fillId="0" borderId="0" applyFont="0" applyFill="0" applyBorder="0" applyAlignment="0" applyProtection="0"/>
    <xf numFmtId="183" fontId="49" fillId="20" borderId="90" applyNumberFormat="0" applyAlignment="0" applyProtection="0"/>
    <xf numFmtId="183" fontId="53" fillId="7" borderId="90" applyNumberFormat="0" applyAlignment="0" applyProtection="0"/>
    <xf numFmtId="183" fontId="53" fillId="7" borderId="90" applyNumberFormat="0" applyAlignment="0" applyProtection="0"/>
    <xf numFmtId="183" fontId="69" fillId="7" borderId="90" applyNumberFormat="0" applyAlignment="0" applyProtection="0"/>
    <xf numFmtId="183" fontId="53" fillId="7" borderId="90" applyNumberFormat="0" applyAlignment="0" applyProtection="0"/>
    <xf numFmtId="183" fontId="53" fillId="7" borderId="90" applyNumberFormat="0" applyAlignment="0" applyProtection="0"/>
    <xf numFmtId="183" fontId="62" fillId="20" borderId="90" applyNumberFormat="0" applyAlignment="0" applyProtection="0"/>
    <xf numFmtId="183" fontId="49" fillId="20" borderId="90" applyNumberFormat="0" applyAlignment="0" applyProtection="0"/>
    <xf numFmtId="183" fontId="49" fillId="20" borderId="90" applyNumberFormat="0" applyAlignment="0" applyProtection="0"/>
    <xf numFmtId="183" fontId="40" fillId="22" borderId="91" applyNumberFormat="0" applyFont="0" applyAlignment="0" applyProtection="0"/>
    <xf numFmtId="183" fontId="40" fillId="22" borderId="91" applyNumberFormat="0" applyFont="0" applyAlignment="0" applyProtection="0"/>
    <xf numFmtId="183" fontId="40" fillId="22" borderId="91" applyNumberFormat="0" applyFont="0" applyAlignment="0" applyProtection="0"/>
    <xf numFmtId="183" fontId="71" fillId="20" borderId="92" applyNumberFormat="0" applyAlignment="0" applyProtection="0"/>
    <xf numFmtId="183" fontId="49" fillId="20" borderId="90" applyNumberFormat="0" applyAlignment="0" applyProtection="0"/>
    <xf numFmtId="183" fontId="49" fillId="20" borderId="90" applyNumberFormat="0" applyAlignment="0" applyProtection="0"/>
    <xf numFmtId="183" fontId="62" fillId="20" borderId="90" applyNumberFormat="0" applyAlignment="0" applyProtection="0"/>
    <xf numFmtId="183" fontId="55" fillId="20" borderId="92" applyNumberFormat="0" applyAlignment="0" applyProtection="0"/>
    <xf numFmtId="183" fontId="55" fillId="20" borderId="92" applyNumberFormat="0" applyAlignment="0" applyProtection="0"/>
    <xf numFmtId="183" fontId="53" fillId="7" borderId="90" applyNumberFormat="0" applyAlignment="0" applyProtection="0"/>
    <xf numFmtId="183" fontId="53" fillId="7" borderId="90" applyNumberFormat="0" applyAlignment="0" applyProtection="0"/>
    <xf numFmtId="183" fontId="69" fillId="7" borderId="90" applyNumberFormat="0" applyAlignment="0" applyProtection="0"/>
    <xf numFmtId="183" fontId="53" fillId="7" borderId="90" applyNumberFormat="0" applyAlignment="0" applyProtection="0"/>
    <xf numFmtId="183" fontId="69" fillId="7" borderId="90" applyNumberFormat="0" applyAlignment="0" applyProtection="0"/>
    <xf numFmtId="183" fontId="53" fillId="7" borderId="90" applyNumberFormat="0" applyAlignment="0" applyProtection="0"/>
    <xf numFmtId="183" fontId="49" fillId="20" borderId="90" applyNumberFormat="0" applyAlignment="0" applyProtection="0"/>
    <xf numFmtId="183" fontId="49" fillId="20" borderId="90" applyNumberFormat="0" applyAlignment="0" applyProtection="0"/>
    <xf numFmtId="183" fontId="62" fillId="20" borderId="90" applyNumberFormat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40" fillId="22" borderId="91" applyNumberFormat="0" applyFont="0" applyAlignment="0" applyProtection="0"/>
    <xf numFmtId="183" fontId="40" fillId="22" borderId="91" applyNumberFormat="0" applyFont="0" applyAlignment="0" applyProtection="0"/>
    <xf numFmtId="183" fontId="40" fillId="22" borderId="91" applyNumberFormat="0" applyFont="0" applyAlignment="0" applyProtection="0"/>
    <xf numFmtId="183" fontId="71" fillId="20" borderId="92" applyNumberFormat="0" applyAlignment="0" applyProtection="0"/>
    <xf numFmtId="183" fontId="55" fillId="20" borderId="92" applyNumberFormat="0" applyAlignment="0" applyProtection="0"/>
    <xf numFmtId="183" fontId="55" fillId="20" borderId="92" applyNumberFormat="0" applyAlignment="0" applyProtection="0"/>
    <xf numFmtId="183" fontId="22" fillId="0" borderId="0"/>
    <xf numFmtId="167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164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9" fontId="22" fillId="0" borderId="0" applyFont="0" applyFill="0" applyBorder="0" applyAlignment="0" applyProtection="0"/>
    <xf numFmtId="183" fontId="40" fillId="0" borderId="0" applyBorder="0"/>
    <xf numFmtId="183" fontId="62" fillId="20" borderId="90" applyNumberFormat="0" applyAlignment="0" applyProtection="0"/>
    <xf numFmtId="183" fontId="49" fillId="20" borderId="90" applyNumberFormat="0" applyAlignment="0" applyProtection="0"/>
    <xf numFmtId="183" fontId="49" fillId="20" borderId="90" applyNumberFormat="0" applyAlignment="0" applyProtection="0"/>
    <xf numFmtId="183" fontId="53" fillId="7" borderId="90" applyNumberFormat="0" applyAlignment="0" applyProtection="0"/>
    <xf numFmtId="183" fontId="53" fillId="7" borderId="90" applyNumberFormat="0" applyAlignment="0" applyProtection="0"/>
    <xf numFmtId="183" fontId="69" fillId="7" borderId="90" applyNumberFormat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40" fillId="22" borderId="91" applyNumberFormat="0" applyFont="0" applyAlignment="0" applyProtection="0"/>
    <xf numFmtId="183" fontId="40" fillId="22" borderId="91" applyNumberFormat="0" applyFont="0" applyAlignment="0" applyProtection="0"/>
    <xf numFmtId="183" fontId="40" fillId="22" borderId="91" applyNumberFormat="0" applyFont="0" applyAlignment="0" applyProtection="0"/>
    <xf numFmtId="183" fontId="71" fillId="20" borderId="92" applyNumberFormat="0" applyAlignment="0" applyProtection="0"/>
    <xf numFmtId="183" fontId="55" fillId="20" borderId="92" applyNumberFormat="0" applyAlignment="0" applyProtection="0"/>
    <xf numFmtId="183" fontId="55" fillId="20" borderId="92" applyNumberFormat="0" applyAlignment="0" applyProtection="0"/>
    <xf numFmtId="183" fontId="22" fillId="0" borderId="0"/>
    <xf numFmtId="167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164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9" fontId="22" fillId="0" borderId="0" applyFont="0" applyFill="0" applyBorder="0" applyAlignment="0" applyProtection="0"/>
    <xf numFmtId="183" fontId="69" fillId="7" borderId="90" applyNumberFormat="0" applyAlignment="0" applyProtection="0"/>
    <xf numFmtId="183" fontId="53" fillId="7" borderId="90" applyNumberFormat="0" applyAlignment="0" applyProtection="0"/>
    <xf numFmtId="183" fontId="53" fillId="7" borderId="90" applyNumberFormat="0" applyAlignment="0" applyProtection="0"/>
    <xf numFmtId="183" fontId="49" fillId="20" borderId="90" applyNumberFormat="0" applyAlignment="0" applyProtection="0"/>
    <xf numFmtId="183" fontId="49" fillId="20" borderId="90" applyNumberFormat="0" applyAlignment="0" applyProtection="0"/>
    <xf numFmtId="183" fontId="62" fillId="20" borderId="90" applyNumberFormat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67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164" fontId="22" fillId="0" borderId="0" applyFont="0" applyFill="0" applyBorder="0" applyAlignment="0" applyProtection="0"/>
    <xf numFmtId="183" fontId="22" fillId="0" borderId="0"/>
    <xf numFmtId="183" fontId="22" fillId="0" borderId="0"/>
    <xf numFmtId="164" fontId="40" fillId="0" borderId="0" applyFont="0" applyFill="0" applyBorder="0" applyAlignment="0" applyProtection="0"/>
    <xf numFmtId="183" fontId="40" fillId="22" borderId="91" applyNumberFormat="0" applyFont="0" applyAlignment="0" applyProtection="0"/>
    <xf numFmtId="183" fontId="40" fillId="22" borderId="91" applyNumberFormat="0" applyFont="0" applyAlignment="0" applyProtection="0"/>
    <xf numFmtId="183" fontId="40" fillId="22" borderId="91" applyNumberFormat="0" applyFont="0" applyAlignment="0" applyProtection="0"/>
    <xf numFmtId="183" fontId="71" fillId="20" borderId="92" applyNumberFormat="0" applyAlignment="0" applyProtection="0"/>
    <xf numFmtId="183" fontId="55" fillId="20" borderId="92" applyNumberFormat="0" applyAlignment="0" applyProtection="0"/>
    <xf numFmtId="183" fontId="55" fillId="20" borderId="92" applyNumberFormat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83" fontId="22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22" fillId="0" borderId="0"/>
    <xf numFmtId="183" fontId="90" fillId="0" borderId="0"/>
    <xf numFmtId="183" fontId="22" fillId="0" borderId="0"/>
    <xf numFmtId="164" fontId="22" fillId="0" borderId="0" applyFont="0" applyFill="0" applyBorder="0" applyAlignment="0" applyProtection="0"/>
    <xf numFmtId="183" fontId="22" fillId="0" borderId="0"/>
    <xf numFmtId="183" fontId="22" fillId="0" borderId="0"/>
    <xf numFmtId="183" fontId="53" fillId="7" borderId="93" applyNumberFormat="0" applyAlignment="0" applyProtection="0"/>
    <xf numFmtId="183" fontId="22" fillId="0" borderId="0"/>
    <xf numFmtId="183" fontId="22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40" fillId="22" borderId="91" applyNumberFormat="0" applyFont="0" applyAlignment="0" applyProtection="0"/>
    <xf numFmtId="183" fontId="40" fillId="22" borderId="91" applyNumberFormat="0" applyFont="0" applyAlignment="0" applyProtection="0"/>
    <xf numFmtId="183" fontId="40" fillId="22" borderId="91" applyNumberFormat="0" applyFont="0" applyAlignment="0" applyProtection="0"/>
    <xf numFmtId="183" fontId="71" fillId="20" borderId="92" applyNumberFormat="0" applyAlignment="0" applyProtection="0"/>
    <xf numFmtId="183" fontId="55" fillId="20" borderId="92" applyNumberFormat="0" applyAlignment="0" applyProtection="0"/>
    <xf numFmtId="183" fontId="55" fillId="20" borderId="92" applyNumberFormat="0" applyAlignment="0" applyProtection="0"/>
    <xf numFmtId="183" fontId="62" fillId="20" borderId="90" applyNumberFormat="0" applyAlignment="0" applyProtection="0"/>
    <xf numFmtId="183" fontId="49" fillId="20" borderId="90" applyNumberFormat="0" applyAlignment="0" applyProtection="0"/>
    <xf numFmtId="183" fontId="49" fillId="20" borderId="90" applyNumberFormat="0" applyAlignment="0" applyProtection="0"/>
    <xf numFmtId="183" fontId="53" fillId="7" borderId="90" applyNumberFormat="0" applyAlignment="0" applyProtection="0"/>
    <xf numFmtId="183" fontId="53" fillId="7" borderId="90" applyNumberFormat="0" applyAlignment="0" applyProtection="0"/>
    <xf numFmtId="183" fontId="69" fillId="7" borderId="90" applyNumberFormat="0" applyAlignment="0" applyProtection="0"/>
    <xf numFmtId="183" fontId="49" fillId="20" borderId="90" applyNumberFormat="0" applyAlignment="0" applyProtection="0"/>
    <xf numFmtId="183" fontId="40" fillId="22" borderId="91" applyNumberFormat="0" applyFont="0" applyAlignment="0" applyProtection="0"/>
    <xf numFmtId="183" fontId="40" fillId="22" borderId="91" applyNumberFormat="0" applyFont="0" applyAlignment="0" applyProtection="0"/>
    <xf numFmtId="183" fontId="40" fillId="22" borderId="91" applyNumberFormat="0" applyFont="0" applyAlignment="0" applyProtection="0"/>
    <xf numFmtId="183" fontId="71" fillId="20" borderId="92" applyNumberFormat="0" applyAlignment="0" applyProtection="0"/>
    <xf numFmtId="183" fontId="55" fillId="20" borderId="92" applyNumberFormat="0" applyAlignment="0" applyProtection="0"/>
    <xf numFmtId="183" fontId="55" fillId="20" borderId="92" applyNumberFormat="0" applyAlignment="0" applyProtection="0"/>
    <xf numFmtId="183" fontId="69" fillId="7" borderId="90" applyNumberFormat="0" applyAlignment="0" applyProtection="0"/>
    <xf numFmtId="183" fontId="53" fillId="7" borderId="90" applyNumberFormat="0" applyAlignment="0" applyProtection="0"/>
    <xf numFmtId="183" fontId="53" fillId="7" borderId="90" applyNumberFormat="0" applyAlignment="0" applyProtection="0"/>
    <xf numFmtId="183" fontId="49" fillId="20" borderId="90" applyNumberFormat="0" applyAlignment="0" applyProtection="0"/>
    <xf numFmtId="183" fontId="49" fillId="20" borderId="90" applyNumberFormat="0" applyAlignment="0" applyProtection="0"/>
    <xf numFmtId="183" fontId="62" fillId="20" borderId="90" applyNumberFormat="0" applyAlignment="0" applyProtection="0"/>
    <xf numFmtId="183" fontId="62" fillId="20" borderId="90" applyNumberFormat="0" applyAlignment="0" applyProtection="0"/>
    <xf numFmtId="183" fontId="40" fillId="22" borderId="91" applyNumberFormat="0" applyFont="0" applyAlignment="0" applyProtection="0"/>
    <xf numFmtId="183" fontId="40" fillId="22" borderId="91" applyNumberFormat="0" applyFont="0" applyAlignment="0" applyProtection="0"/>
    <xf numFmtId="183" fontId="40" fillId="22" borderId="91" applyNumberFormat="0" applyFont="0" applyAlignment="0" applyProtection="0"/>
    <xf numFmtId="183" fontId="71" fillId="20" borderId="92" applyNumberFormat="0" applyAlignment="0" applyProtection="0"/>
    <xf numFmtId="183" fontId="55" fillId="20" borderId="92" applyNumberFormat="0" applyAlignment="0" applyProtection="0"/>
    <xf numFmtId="183" fontId="55" fillId="20" borderId="92" applyNumberFormat="0" applyAlignment="0" applyProtection="0"/>
    <xf numFmtId="164" fontId="40" fillId="0" borderId="0" applyFont="0" applyFill="0" applyBorder="0" applyAlignment="0" applyProtection="0"/>
    <xf numFmtId="183" fontId="69" fillId="7" borderId="90" applyNumberFormat="0" applyAlignment="0" applyProtection="0"/>
    <xf numFmtId="183" fontId="40" fillId="22" borderId="91" applyNumberFormat="0" applyFont="0" applyAlignment="0" applyProtection="0"/>
    <xf numFmtId="183" fontId="40" fillId="22" borderId="91" applyNumberFormat="0" applyFont="0" applyAlignment="0" applyProtection="0"/>
    <xf numFmtId="183" fontId="40" fillId="22" borderId="91" applyNumberFormat="0" applyFont="0" applyAlignment="0" applyProtection="0"/>
    <xf numFmtId="183" fontId="71" fillId="20" borderId="92" applyNumberFormat="0" applyAlignment="0" applyProtection="0"/>
    <xf numFmtId="183" fontId="55" fillId="20" borderId="92" applyNumberFormat="0" applyAlignment="0" applyProtection="0"/>
    <xf numFmtId="183" fontId="55" fillId="20" borderId="92" applyNumberFormat="0" applyAlignment="0" applyProtection="0"/>
    <xf numFmtId="164" fontId="40" fillId="0" borderId="0" applyFont="0" applyFill="0" applyBorder="0" applyAlignment="0" applyProtection="0"/>
    <xf numFmtId="183" fontId="55" fillId="20" borderId="94" applyNumberFormat="0" applyAlignment="0" applyProtection="0"/>
    <xf numFmtId="183" fontId="62" fillId="20" borderId="93" applyNumberFormat="0" applyAlignment="0" applyProtection="0"/>
    <xf numFmtId="183" fontId="49" fillId="20" borderId="93" applyNumberFormat="0" applyAlignment="0" applyProtection="0"/>
    <xf numFmtId="183" fontId="53" fillId="7" borderId="93" applyNumberFormat="0" applyAlignment="0" applyProtection="0"/>
    <xf numFmtId="183" fontId="53" fillId="7" borderId="93" applyNumberFormat="0" applyAlignment="0" applyProtection="0"/>
    <xf numFmtId="183" fontId="55" fillId="20" borderId="94" applyNumberFormat="0" applyAlignment="0" applyProtection="0"/>
    <xf numFmtId="183" fontId="49" fillId="20" borderId="93" applyNumberFormat="0" applyAlignment="0" applyProtection="0"/>
    <xf numFmtId="183" fontId="62" fillId="20" borderId="93" applyNumberFormat="0" applyAlignment="0" applyProtection="0"/>
    <xf numFmtId="183" fontId="71" fillId="20" borderId="94" applyNumberFormat="0" applyAlignment="0" applyProtection="0"/>
    <xf numFmtId="183" fontId="55" fillId="20" borderId="94" applyNumberFormat="0" applyAlignment="0" applyProtection="0"/>
    <xf numFmtId="183" fontId="55" fillId="20" borderId="94" applyNumberFormat="0" applyAlignment="0" applyProtection="0"/>
    <xf numFmtId="183" fontId="69" fillId="7" borderId="93" applyNumberFormat="0" applyAlignment="0" applyProtection="0"/>
    <xf numFmtId="183" fontId="71" fillId="20" borderId="94" applyNumberFormat="0" applyAlignment="0" applyProtection="0"/>
    <xf numFmtId="183" fontId="55" fillId="20" borderId="94" applyNumberFormat="0" applyAlignment="0" applyProtection="0"/>
    <xf numFmtId="183" fontId="55" fillId="20" borderId="94" applyNumberFormat="0" applyAlignment="0" applyProtection="0"/>
    <xf numFmtId="183" fontId="49" fillId="20" borderId="93" applyNumberFormat="0" applyAlignment="0" applyProtection="0"/>
    <xf numFmtId="183" fontId="55" fillId="20" borderId="94" applyNumberFormat="0" applyAlignment="0" applyProtection="0"/>
    <xf numFmtId="164" fontId="40" fillId="0" borderId="0" applyFont="0" applyFill="0" applyBorder="0" applyAlignment="0" applyProtection="0"/>
    <xf numFmtId="183" fontId="49" fillId="20" borderId="93" applyNumberFormat="0" applyAlignment="0" applyProtection="0"/>
    <xf numFmtId="183" fontId="69" fillId="7" borderId="93" applyNumberFormat="0" applyAlignment="0" applyProtection="0"/>
    <xf numFmtId="183" fontId="49" fillId="20" borderId="71" applyNumberFormat="0" applyAlignment="0" applyProtection="0"/>
    <xf numFmtId="183" fontId="53" fillId="7" borderId="71" applyNumberFormat="0" applyAlignment="0" applyProtection="0"/>
    <xf numFmtId="183" fontId="53" fillId="7" borderId="71" applyNumberFormat="0" applyAlignment="0" applyProtection="0"/>
    <xf numFmtId="183" fontId="69" fillId="7" borderId="71" applyNumberFormat="0" applyAlignment="0" applyProtection="0"/>
    <xf numFmtId="183" fontId="53" fillId="7" borderId="71" applyNumberFormat="0" applyAlignment="0" applyProtection="0"/>
    <xf numFmtId="183" fontId="53" fillId="7" borderId="71" applyNumberFormat="0" applyAlignment="0" applyProtection="0"/>
    <xf numFmtId="183" fontId="62" fillId="20" borderId="71" applyNumberFormat="0" applyAlignment="0" applyProtection="0"/>
    <xf numFmtId="183" fontId="49" fillId="20" borderId="71" applyNumberFormat="0" applyAlignment="0" applyProtection="0"/>
    <xf numFmtId="183" fontId="49" fillId="20" borderId="71" applyNumberFormat="0" applyAlignment="0" applyProtection="0"/>
    <xf numFmtId="183" fontId="40" fillId="22" borderId="72" applyNumberFormat="0" applyFont="0" applyAlignment="0" applyProtection="0"/>
    <xf numFmtId="183" fontId="40" fillId="22" borderId="72" applyNumberFormat="0" applyFont="0" applyAlignment="0" applyProtection="0"/>
    <xf numFmtId="183" fontId="40" fillId="22" borderId="72" applyNumberFormat="0" applyFont="0" applyAlignment="0" applyProtection="0"/>
    <xf numFmtId="183" fontId="71" fillId="20" borderId="73" applyNumberFormat="0" applyAlignment="0" applyProtection="0"/>
    <xf numFmtId="183" fontId="49" fillId="20" borderId="71" applyNumberFormat="0" applyAlignment="0" applyProtection="0"/>
    <xf numFmtId="183" fontId="49" fillId="20" borderId="71" applyNumberFormat="0" applyAlignment="0" applyProtection="0"/>
    <xf numFmtId="183" fontId="62" fillId="20" borderId="71" applyNumberFormat="0" applyAlignment="0" applyProtection="0"/>
    <xf numFmtId="183" fontId="55" fillId="20" borderId="73" applyNumberFormat="0" applyAlignment="0" applyProtection="0"/>
    <xf numFmtId="183" fontId="55" fillId="20" borderId="73" applyNumberFormat="0" applyAlignment="0" applyProtection="0"/>
    <xf numFmtId="183" fontId="53" fillId="7" borderId="71" applyNumberFormat="0" applyAlignment="0" applyProtection="0"/>
    <xf numFmtId="183" fontId="53" fillId="7" borderId="71" applyNumberFormat="0" applyAlignment="0" applyProtection="0"/>
    <xf numFmtId="183" fontId="69" fillId="7" borderId="71" applyNumberFormat="0" applyAlignment="0" applyProtection="0"/>
    <xf numFmtId="183" fontId="53" fillId="7" borderId="71" applyNumberFormat="0" applyAlignment="0" applyProtection="0"/>
    <xf numFmtId="183" fontId="69" fillId="7" borderId="71" applyNumberFormat="0" applyAlignment="0" applyProtection="0"/>
    <xf numFmtId="183" fontId="53" fillId="7" borderId="71" applyNumberFormat="0" applyAlignment="0" applyProtection="0"/>
    <xf numFmtId="183" fontId="49" fillId="20" borderId="71" applyNumberFormat="0" applyAlignment="0" applyProtection="0"/>
    <xf numFmtId="183" fontId="49" fillId="20" borderId="71" applyNumberFormat="0" applyAlignment="0" applyProtection="0"/>
    <xf numFmtId="183" fontId="62" fillId="20" borderId="71" applyNumberFormat="0" applyAlignment="0" applyProtection="0"/>
    <xf numFmtId="183" fontId="53" fillId="7" borderId="93" applyNumberFormat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83" fontId="53" fillId="7" borderId="93" applyNumberFormat="0" applyAlignment="0" applyProtection="0"/>
    <xf numFmtId="183" fontId="49" fillId="20" borderId="93" applyNumberFormat="0" applyAlignment="0" applyProtection="0"/>
    <xf numFmtId="183" fontId="55" fillId="20" borderId="94" applyNumberFormat="0" applyAlignment="0" applyProtection="0"/>
    <xf numFmtId="183" fontId="40" fillId="22" borderId="72" applyNumberFormat="0" applyFont="0" applyAlignment="0" applyProtection="0"/>
    <xf numFmtId="183" fontId="40" fillId="22" borderId="72" applyNumberFormat="0" applyFont="0" applyAlignment="0" applyProtection="0"/>
    <xf numFmtId="183" fontId="40" fillId="22" borderId="72" applyNumberFormat="0" applyFont="0" applyAlignment="0" applyProtection="0"/>
    <xf numFmtId="183" fontId="71" fillId="20" borderId="73" applyNumberFormat="0" applyAlignment="0" applyProtection="0"/>
    <xf numFmtId="183" fontId="55" fillId="20" borderId="73" applyNumberFormat="0" applyAlignment="0" applyProtection="0"/>
    <xf numFmtId="183" fontId="55" fillId="20" borderId="73" applyNumberFormat="0" applyAlignment="0" applyProtection="0"/>
    <xf numFmtId="183" fontId="53" fillId="7" borderId="93" applyNumberFormat="0" applyAlignment="0" applyProtection="0"/>
    <xf numFmtId="183" fontId="62" fillId="20" borderId="71" applyNumberFormat="0" applyAlignment="0" applyProtection="0"/>
    <xf numFmtId="183" fontId="49" fillId="20" borderId="71" applyNumberFormat="0" applyAlignment="0" applyProtection="0"/>
    <xf numFmtId="183" fontId="49" fillId="20" borderId="71" applyNumberFormat="0" applyAlignment="0" applyProtection="0"/>
    <xf numFmtId="183" fontId="53" fillId="7" borderId="71" applyNumberFormat="0" applyAlignment="0" applyProtection="0"/>
    <xf numFmtId="183" fontId="53" fillId="7" borderId="71" applyNumberFormat="0" applyAlignment="0" applyProtection="0"/>
    <xf numFmtId="183" fontId="69" fillId="7" borderId="71" applyNumberFormat="0" applyAlignment="0" applyProtection="0"/>
    <xf numFmtId="183" fontId="49" fillId="20" borderId="93" applyNumberFormat="0" applyAlignment="0" applyProtection="0"/>
    <xf numFmtId="183" fontId="62" fillId="20" borderId="93" applyNumberFormat="0" applyAlignment="0" applyProtection="0"/>
    <xf numFmtId="183" fontId="53" fillId="7" borderId="93" applyNumberFormat="0" applyAlignment="0" applyProtection="0"/>
    <xf numFmtId="183" fontId="62" fillId="20" borderId="93" applyNumberFormat="0" applyAlignment="0" applyProtection="0"/>
    <xf numFmtId="183" fontId="69" fillId="7" borderId="93" applyNumberFormat="0" applyAlignment="0" applyProtection="0"/>
    <xf numFmtId="183" fontId="55" fillId="20" borderId="94" applyNumberFormat="0" applyAlignment="0" applyProtection="0"/>
    <xf numFmtId="183" fontId="40" fillId="22" borderId="72" applyNumberFormat="0" applyFont="0" applyAlignment="0" applyProtection="0"/>
    <xf numFmtId="183" fontId="40" fillId="22" borderId="72" applyNumberFormat="0" applyFont="0" applyAlignment="0" applyProtection="0"/>
    <xf numFmtId="183" fontId="40" fillId="22" borderId="72" applyNumberFormat="0" applyFont="0" applyAlignment="0" applyProtection="0"/>
    <xf numFmtId="183" fontId="71" fillId="20" borderId="73" applyNumberFormat="0" applyAlignment="0" applyProtection="0"/>
    <xf numFmtId="183" fontId="55" fillId="20" borderId="73" applyNumberFormat="0" applyAlignment="0" applyProtection="0"/>
    <xf numFmtId="183" fontId="55" fillId="20" borderId="73" applyNumberFormat="0" applyAlignment="0" applyProtection="0"/>
    <xf numFmtId="183" fontId="53" fillId="7" borderId="93" applyNumberFormat="0" applyAlignment="0" applyProtection="0"/>
    <xf numFmtId="183" fontId="55" fillId="20" borderId="94" applyNumberFormat="0" applyAlignment="0" applyProtection="0"/>
    <xf numFmtId="183" fontId="49" fillId="20" borderId="93" applyNumberFormat="0" applyAlignment="0" applyProtection="0"/>
    <xf numFmtId="183" fontId="69" fillId="7" borderId="93" applyNumberFormat="0" applyAlignment="0" applyProtection="0"/>
    <xf numFmtId="183" fontId="49" fillId="20" borderId="93" applyNumberFormat="0" applyAlignment="0" applyProtection="0"/>
    <xf numFmtId="183" fontId="55" fillId="20" borderId="94" applyNumberFormat="0" applyAlignment="0" applyProtection="0"/>
    <xf numFmtId="183" fontId="71" fillId="20" borderId="94" applyNumberFormat="0" applyAlignment="0" applyProtection="0"/>
    <xf numFmtId="183" fontId="49" fillId="20" borderId="93" applyNumberFormat="0" applyAlignment="0" applyProtection="0"/>
    <xf numFmtId="183" fontId="69" fillId="7" borderId="93" applyNumberFormat="0" applyAlignment="0" applyProtection="0"/>
    <xf numFmtId="183" fontId="71" fillId="20" borderId="94" applyNumberFormat="0" applyAlignment="0" applyProtection="0"/>
    <xf numFmtId="183" fontId="62" fillId="20" borderId="93" applyNumberFormat="0" applyAlignment="0" applyProtection="0"/>
    <xf numFmtId="183" fontId="49" fillId="20" borderId="93" applyNumberFormat="0" applyAlignment="0" applyProtection="0"/>
    <xf numFmtId="183" fontId="49" fillId="20" borderId="93" applyNumberFormat="0" applyAlignment="0" applyProtection="0"/>
    <xf numFmtId="183" fontId="40" fillId="22" borderId="72" applyNumberFormat="0" applyFont="0" applyAlignment="0" applyProtection="0"/>
    <xf numFmtId="183" fontId="40" fillId="22" borderId="72" applyNumberFormat="0" applyFont="0" applyAlignment="0" applyProtection="0"/>
    <xf numFmtId="183" fontId="40" fillId="22" borderId="72" applyNumberFormat="0" applyFont="0" applyAlignment="0" applyProtection="0"/>
    <xf numFmtId="183" fontId="71" fillId="20" borderId="73" applyNumberFormat="0" applyAlignment="0" applyProtection="0"/>
    <xf numFmtId="183" fontId="55" fillId="20" borderId="73" applyNumberFormat="0" applyAlignment="0" applyProtection="0"/>
    <xf numFmtId="183" fontId="55" fillId="20" borderId="73" applyNumberFormat="0" applyAlignment="0" applyProtection="0"/>
    <xf numFmtId="183" fontId="62" fillId="20" borderId="71" applyNumberFormat="0" applyAlignment="0" applyProtection="0"/>
    <xf numFmtId="183" fontId="49" fillId="20" borderId="71" applyNumberFormat="0" applyAlignment="0" applyProtection="0"/>
    <xf numFmtId="183" fontId="49" fillId="20" borderId="71" applyNumberFormat="0" applyAlignment="0" applyProtection="0"/>
    <xf numFmtId="183" fontId="53" fillId="7" borderId="71" applyNumberFormat="0" applyAlignment="0" applyProtection="0"/>
    <xf numFmtId="183" fontId="53" fillId="7" borderId="71" applyNumberFormat="0" applyAlignment="0" applyProtection="0"/>
    <xf numFmtId="183" fontId="69" fillId="7" borderId="71" applyNumberFormat="0" applyAlignment="0" applyProtection="0"/>
    <xf numFmtId="183" fontId="49" fillId="20" borderId="71" applyNumberFormat="0" applyAlignment="0" applyProtection="0"/>
    <xf numFmtId="183" fontId="40" fillId="22" borderId="72" applyNumberFormat="0" applyFont="0" applyAlignment="0" applyProtection="0"/>
    <xf numFmtId="183" fontId="40" fillId="22" borderId="72" applyNumberFormat="0" applyFont="0" applyAlignment="0" applyProtection="0"/>
    <xf numFmtId="183" fontId="40" fillId="22" borderId="72" applyNumberFormat="0" applyFont="0" applyAlignment="0" applyProtection="0"/>
    <xf numFmtId="183" fontId="71" fillId="20" borderId="73" applyNumberFormat="0" applyAlignment="0" applyProtection="0"/>
    <xf numFmtId="183" fontId="55" fillId="20" borderId="73" applyNumberFormat="0" applyAlignment="0" applyProtection="0"/>
    <xf numFmtId="183" fontId="55" fillId="20" borderId="73" applyNumberFormat="0" applyAlignment="0" applyProtection="0"/>
    <xf numFmtId="183" fontId="69" fillId="7" borderId="71" applyNumberFormat="0" applyAlignment="0" applyProtection="0"/>
    <xf numFmtId="183" fontId="53" fillId="7" borderId="71" applyNumberFormat="0" applyAlignment="0" applyProtection="0"/>
    <xf numFmtId="183" fontId="53" fillId="7" borderId="71" applyNumberFormat="0" applyAlignment="0" applyProtection="0"/>
    <xf numFmtId="183" fontId="49" fillId="20" borderId="71" applyNumberFormat="0" applyAlignment="0" applyProtection="0"/>
    <xf numFmtId="183" fontId="49" fillId="20" borderId="71" applyNumberFormat="0" applyAlignment="0" applyProtection="0"/>
    <xf numFmtId="183" fontId="62" fillId="20" borderId="71" applyNumberFormat="0" applyAlignment="0" applyProtection="0"/>
    <xf numFmtId="183" fontId="62" fillId="20" borderId="71" applyNumberFormat="0" applyAlignment="0" applyProtection="0"/>
    <xf numFmtId="183" fontId="40" fillId="22" borderId="72" applyNumberFormat="0" applyFont="0" applyAlignment="0" applyProtection="0"/>
    <xf numFmtId="183" fontId="40" fillId="22" borderId="72" applyNumberFormat="0" applyFont="0" applyAlignment="0" applyProtection="0"/>
    <xf numFmtId="183" fontId="40" fillId="22" borderId="72" applyNumberFormat="0" applyFont="0" applyAlignment="0" applyProtection="0"/>
    <xf numFmtId="183" fontId="71" fillId="20" borderId="73" applyNumberFormat="0" applyAlignment="0" applyProtection="0"/>
    <xf numFmtId="183" fontId="55" fillId="20" borderId="73" applyNumberFormat="0" applyAlignment="0" applyProtection="0"/>
    <xf numFmtId="183" fontId="55" fillId="20" borderId="73" applyNumberFormat="0" applyAlignment="0" applyProtection="0"/>
    <xf numFmtId="183" fontId="69" fillId="7" borderId="71" applyNumberFormat="0" applyAlignment="0" applyProtection="0"/>
    <xf numFmtId="183" fontId="40" fillId="22" borderId="72" applyNumberFormat="0" applyFont="0" applyAlignment="0" applyProtection="0"/>
    <xf numFmtId="183" fontId="40" fillId="22" borderId="72" applyNumberFormat="0" applyFont="0" applyAlignment="0" applyProtection="0"/>
    <xf numFmtId="183" fontId="40" fillId="22" borderId="72" applyNumberFormat="0" applyFont="0" applyAlignment="0" applyProtection="0"/>
    <xf numFmtId="183" fontId="71" fillId="20" borderId="73" applyNumberFormat="0" applyAlignment="0" applyProtection="0"/>
    <xf numFmtId="183" fontId="55" fillId="20" borderId="73" applyNumberFormat="0" applyAlignment="0" applyProtection="0"/>
    <xf numFmtId="183" fontId="55" fillId="20" borderId="73" applyNumberFormat="0" applyAlignment="0" applyProtection="0"/>
    <xf numFmtId="183" fontId="62" fillId="20" borderId="93" applyNumberFormat="0" applyAlignment="0" applyProtection="0"/>
    <xf numFmtId="183" fontId="49" fillId="20" borderId="93" applyNumberFormat="0" applyAlignment="0" applyProtection="0"/>
    <xf numFmtId="183" fontId="53" fillId="7" borderId="93" applyNumberFormat="0" applyAlignment="0" applyProtection="0"/>
    <xf numFmtId="183" fontId="71" fillId="20" borderId="94" applyNumberFormat="0" applyAlignment="0" applyProtection="0"/>
    <xf numFmtId="183" fontId="55" fillId="20" borderId="94" applyNumberFormat="0" applyAlignment="0" applyProtection="0"/>
    <xf numFmtId="183" fontId="160" fillId="0" borderId="0"/>
    <xf numFmtId="183" fontId="20" fillId="0" borderId="0"/>
    <xf numFmtId="183" fontId="40" fillId="0" borderId="0"/>
    <xf numFmtId="183" fontId="18" fillId="0" borderId="0"/>
    <xf numFmtId="183" fontId="18" fillId="0" borderId="0"/>
    <xf numFmtId="183" fontId="17" fillId="0" borderId="0"/>
    <xf numFmtId="183" fontId="17" fillId="0" borderId="0"/>
    <xf numFmtId="183" fontId="16" fillId="0" borderId="0"/>
    <xf numFmtId="183" fontId="16" fillId="0" borderId="0"/>
    <xf numFmtId="164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64" fontId="40" fillId="0" borderId="0" applyFont="0" applyFill="0" applyBorder="0" applyAlignment="0" applyProtection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3" fontId="15" fillId="0" borderId="0"/>
    <xf numFmtId="164" fontId="15" fillId="0" borderId="0" applyFont="0" applyFill="0" applyBorder="0" applyAlignment="0" applyProtection="0"/>
    <xf numFmtId="183" fontId="49" fillId="20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69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62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71" fillId="20" borderId="107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62" fillId="20" borderId="105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69" fillId="7" borderId="105" applyNumberFormat="0" applyAlignment="0" applyProtection="0"/>
    <xf numFmtId="183" fontId="53" fillId="7" borderId="105" applyNumberFormat="0" applyAlignment="0" applyProtection="0"/>
    <xf numFmtId="183" fontId="69" fillId="7" borderId="105" applyNumberFormat="0" applyAlignment="0" applyProtection="0"/>
    <xf numFmtId="183" fontId="53" fillId="7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62" fillId="20" borderId="105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71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15" fillId="0" borderId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9" fontId="15" fillId="0" borderId="0" applyFont="0" applyFill="0" applyBorder="0" applyAlignment="0" applyProtection="0"/>
    <xf numFmtId="183" fontId="62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69" fillId="7" borderId="105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71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15" fillId="0" borderId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9" fontId="15" fillId="0" borderId="0" applyFont="0" applyFill="0" applyBorder="0" applyAlignment="0" applyProtection="0"/>
    <xf numFmtId="183" fontId="69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62" fillId="20" borderId="105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71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71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62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69" fillId="7" borderId="105" applyNumberFormat="0" applyAlignment="0" applyProtection="0"/>
    <xf numFmtId="183" fontId="49" fillId="20" borderId="105" applyNumberForma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71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69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71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69" fillId="7" borderId="105" applyNumberForma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71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90" fillId="0" borderId="0"/>
    <xf numFmtId="164" fontId="40" fillId="0" borderId="0" applyFont="0" applyFill="0" applyBorder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62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49" fillId="20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53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83" fontId="69" fillId="7" borderId="105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40" fillId="22" borderId="106" applyNumberFormat="0" applyFon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183" fontId="71" fillId="20" borderId="107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55" fillId="20" borderId="107" applyNumberFormat="0" applyAlignment="0" applyProtection="0"/>
    <xf numFmtId="183" fontId="15" fillId="0" borderId="0"/>
    <xf numFmtId="164" fontId="15" fillId="0" borderId="0" applyFont="0" applyFill="0" applyBorder="0" applyAlignment="0" applyProtection="0"/>
    <xf numFmtId="164" fontId="40" fillId="0" borderId="0" applyFont="0" applyFill="0" applyBorder="0" applyAlignment="0" applyProtection="0"/>
    <xf numFmtId="183" fontId="49" fillId="20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69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62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0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62" fillId="20" borderId="108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69" fillId="7" borderId="108" applyNumberFormat="0" applyAlignment="0" applyProtection="0"/>
    <xf numFmtId="183" fontId="53" fillId="7" borderId="108" applyNumberFormat="0" applyAlignment="0" applyProtection="0"/>
    <xf numFmtId="183" fontId="69" fillId="7" borderId="108" applyNumberFormat="0" applyAlignment="0" applyProtection="0"/>
    <xf numFmtId="183" fontId="53" fillId="7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62" fillId="20" borderId="108" applyNumberForma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62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69" fillId="7" borderId="108" applyNumberForma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69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62" fillId="20" borderId="108" applyNumberForma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62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69" fillId="7" borderId="108" applyNumberFormat="0" applyAlignment="0" applyProtection="0"/>
    <xf numFmtId="183" fontId="49" fillId="20" borderId="108" applyNumberForma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69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69" fillId="7" borderId="108" applyNumberForma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62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49" fillId="20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53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69" fillId="7" borderId="108" applyNumberForma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71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55" fillId="20" borderId="110" applyNumberFormat="0" applyAlignment="0" applyProtection="0"/>
    <xf numFmtId="183" fontId="13" fillId="0" borderId="0"/>
    <xf numFmtId="183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83" fontId="12" fillId="0" borderId="0"/>
    <xf numFmtId="183" fontId="12" fillId="0" borderId="0"/>
    <xf numFmtId="183" fontId="10" fillId="0" borderId="0"/>
    <xf numFmtId="183" fontId="8" fillId="0" borderId="0"/>
    <xf numFmtId="183" fontId="7" fillId="0" borderId="0"/>
    <xf numFmtId="183" fontId="7" fillId="0" borderId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64" fontId="40" fillId="0" borderId="0" applyFont="0" applyFill="0" applyBorder="0" applyAlignment="0" applyProtection="0"/>
    <xf numFmtId="183" fontId="7" fillId="0" borderId="0"/>
    <xf numFmtId="183" fontId="7" fillId="0" borderId="0"/>
    <xf numFmtId="183" fontId="40" fillId="22" borderId="116" applyNumberFormat="0" applyFont="0" applyAlignment="0" applyProtection="0"/>
    <xf numFmtId="183" fontId="40" fillId="22" borderId="116" applyNumberFormat="0" applyFont="0" applyAlignment="0" applyProtection="0"/>
    <xf numFmtId="183" fontId="40" fillId="22" borderId="116" applyNumberFormat="0" applyFon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7" fillId="0" borderId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64" fontId="40" fillId="0" borderId="0" applyFont="0" applyFill="0" applyBorder="0" applyAlignment="0" applyProtection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7" fillId="0" borderId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64" fontId="40" fillId="0" borderId="0" applyFont="0" applyFill="0" applyBorder="0" applyAlignment="0" applyProtection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53" fillId="7" borderId="115" applyNumberFormat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71" fillId="20" borderId="117" applyNumberFormat="0" applyAlignment="0" applyProtection="0"/>
    <xf numFmtId="183" fontId="53" fillId="7" borderId="115" applyNumberFormat="0" applyAlignment="0" applyProtection="0"/>
    <xf numFmtId="183" fontId="62" fillId="20" borderId="115" applyNumberFormat="0" applyAlignment="0" applyProtection="0"/>
    <xf numFmtId="183" fontId="71" fillId="20" borderId="117" applyNumberFormat="0" applyAlignment="0" applyProtection="0"/>
    <xf numFmtId="183" fontId="62" fillId="20" borderId="115" applyNumberFormat="0" applyAlignment="0" applyProtection="0"/>
    <xf numFmtId="183" fontId="53" fillId="7" borderId="115" applyNumberFormat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55" fillId="20" borderId="117" applyNumberFormat="0" applyAlignment="0" applyProtection="0"/>
    <xf numFmtId="183" fontId="69" fillId="7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53" fillId="7" borderId="115" applyNumberFormat="0" applyAlignment="0" applyProtection="0"/>
    <xf numFmtId="183" fontId="7" fillId="0" borderId="0"/>
    <xf numFmtId="183" fontId="49" fillId="20" borderId="115" applyNumberFormat="0" applyAlignment="0" applyProtection="0"/>
    <xf numFmtId="183" fontId="55" fillId="20" borderId="117" applyNumberFormat="0" applyAlignment="0" applyProtection="0"/>
    <xf numFmtId="183" fontId="71" fillId="20" borderId="117" applyNumberFormat="0" applyAlignment="0" applyProtection="0"/>
    <xf numFmtId="183" fontId="7" fillId="0" borderId="0"/>
    <xf numFmtId="183" fontId="7" fillId="0" borderId="0"/>
    <xf numFmtId="183" fontId="53" fillId="7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7" fillId="0" borderId="0"/>
    <xf numFmtId="167" fontId="7" fillId="0" borderId="0" applyFont="0" applyFill="0" applyBorder="0" applyAlignment="0" applyProtection="0"/>
    <xf numFmtId="183" fontId="7" fillId="0" borderId="0"/>
    <xf numFmtId="183" fontId="55" fillId="20" borderId="117" applyNumberFormat="0" applyAlignment="0" applyProtection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55" fillId="20" borderId="117" applyNumberFormat="0" applyAlignment="0" applyProtection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64" fontId="7" fillId="0" borderId="0" applyFont="0" applyFill="0" applyBorder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71" fillId="20" borderId="117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7" fillId="0" borderId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7" fillId="0" borderId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53" fillId="7" borderId="115" applyNumberFormat="0" applyAlignment="0" applyProtection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49" fillId="20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9" fillId="7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5" fillId="20" borderId="117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9" fillId="7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49" fillId="20" borderId="115" applyNumberFormat="0" applyAlignment="0" applyProtection="0"/>
    <xf numFmtId="183" fontId="55" fillId="20" borderId="117" applyNumberFormat="0" applyAlignment="0" applyProtection="0"/>
    <xf numFmtId="183" fontId="49" fillId="20" borderId="115" applyNumberFormat="0" applyAlignment="0" applyProtection="0"/>
    <xf numFmtId="183" fontId="69" fillId="7" borderId="115" applyNumberFormat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71" fillId="20" borderId="117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49" fillId="20" borderId="115" applyNumberFormat="0" applyAlignment="0" applyProtection="0"/>
    <xf numFmtId="183" fontId="55" fillId="20" borderId="117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3" fillId="7" borderId="115" applyNumberFormat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83" fontId="53" fillId="7" borderId="115" applyNumberFormat="0" applyAlignment="0" applyProtection="0"/>
    <xf numFmtId="183" fontId="62" fillId="20" borderId="115" applyNumberFormat="0" applyAlignment="0" applyProtection="0"/>
    <xf numFmtId="183" fontId="69" fillId="7" borderId="115" applyNumberFormat="0" applyAlignment="0" applyProtection="0"/>
    <xf numFmtId="183" fontId="55" fillId="20" borderId="117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3" fillId="7" borderId="115" applyNumberFormat="0" applyAlignment="0" applyProtection="0"/>
    <xf numFmtId="183" fontId="55" fillId="20" borderId="117" applyNumberFormat="0" applyAlignment="0" applyProtection="0"/>
    <xf numFmtId="183" fontId="49" fillId="20" borderId="115" applyNumberFormat="0" applyAlignment="0" applyProtection="0"/>
    <xf numFmtId="183" fontId="69" fillId="7" borderId="115" applyNumberFormat="0" applyAlignment="0" applyProtection="0"/>
    <xf numFmtId="183" fontId="49" fillId="20" borderId="115" applyNumberFormat="0" applyAlignment="0" applyProtection="0"/>
    <xf numFmtId="183" fontId="55" fillId="20" borderId="117" applyNumberFormat="0" applyAlignment="0" applyProtection="0"/>
    <xf numFmtId="183" fontId="71" fillId="20" borderId="117" applyNumberFormat="0" applyAlignment="0" applyProtection="0"/>
    <xf numFmtId="183" fontId="49" fillId="20" borderId="115" applyNumberFormat="0" applyAlignment="0" applyProtection="0"/>
    <xf numFmtId="183" fontId="69" fillId="7" borderId="115" applyNumberFormat="0" applyAlignment="0" applyProtection="0"/>
    <xf numFmtId="183" fontId="71" fillId="20" borderId="117" applyNumberFormat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49" fillId="20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9" fillId="7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64" fontId="7" fillId="0" borderId="0" applyFont="0" applyFill="0" applyBorder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7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7" fillId="0" borderId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7" fillId="0" borderId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67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49" fillId="20" borderId="115" applyNumberForma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9" fillId="7" borderId="115" applyNumberForma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40" fillId="22" borderId="109" applyNumberFormat="0" applyFon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7" fillId="0" borderId="0"/>
    <xf numFmtId="164" fontId="7" fillId="0" borderId="0" applyFont="0" applyFill="0" applyBorder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71" fillId="20" borderId="117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49" fillId="20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9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9" fillId="7" borderId="115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62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49" fillId="20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53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69" fillId="7" borderId="115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71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55" fillId="20" borderId="117" applyNumberFormat="0" applyAlignment="0" applyProtection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6" fillId="0" borderId="0"/>
    <xf numFmtId="183" fontId="5" fillId="0" borderId="0"/>
    <xf numFmtId="164" fontId="5" fillId="0" borderId="0" applyFont="0" applyFill="0" applyBorder="0" applyAlignment="0" applyProtection="0"/>
    <xf numFmtId="183" fontId="4" fillId="0" borderId="0"/>
    <xf numFmtId="183" fontId="181" fillId="0" borderId="0"/>
    <xf numFmtId="183" fontId="3" fillId="0" borderId="0"/>
    <xf numFmtId="0" fontId="2" fillId="0" borderId="0"/>
    <xf numFmtId="0" fontId="40" fillId="0" borderId="0"/>
    <xf numFmtId="0" fontId="90" fillId="0" borderId="0"/>
    <xf numFmtId="0" fontId="90" fillId="0" borderId="0"/>
    <xf numFmtId="0" fontId="90" fillId="0" borderId="0"/>
    <xf numFmtId="0" fontId="1" fillId="0" borderId="0"/>
    <xf numFmtId="0" fontId="40" fillId="0" borderId="0"/>
  </cellStyleXfs>
  <cellXfs count="1202">
    <xf numFmtId="183" fontId="0" fillId="0" borderId="0" xfId="0"/>
    <xf numFmtId="183" fontId="40" fillId="0" borderId="0" xfId="143"/>
    <xf numFmtId="183" fontId="78" fillId="0" borderId="0" xfId="0" applyFont="1"/>
    <xf numFmtId="3" fontId="78" fillId="0" borderId="22" xfId="0" applyNumberFormat="1" applyFont="1" applyBorder="1" applyAlignment="1">
      <alignment horizontal="right" indent="1"/>
    </xf>
    <xf numFmtId="10" fontId="78" fillId="0" borderId="9" xfId="0" applyNumberFormat="1" applyFont="1" applyBorder="1" applyAlignment="1">
      <alignment horizontal="right" indent="1"/>
    </xf>
    <xf numFmtId="3" fontId="78" fillId="0" borderId="27" xfId="0" applyNumberFormat="1" applyFont="1" applyBorder="1" applyAlignment="1">
      <alignment horizontal="right" vertical="center" indent="1"/>
    </xf>
    <xf numFmtId="3" fontId="79" fillId="0" borderId="16" xfId="0" applyNumberFormat="1" applyFont="1" applyBorder="1" applyAlignment="1">
      <alignment horizontal="right" vertical="center" indent="1"/>
    </xf>
    <xf numFmtId="183" fontId="83" fillId="0" borderId="0" xfId="131" applyFont="1"/>
    <xf numFmtId="183" fontId="84" fillId="0" borderId="0" xfId="131" applyFont="1" applyBorder="1"/>
    <xf numFmtId="3" fontId="78" fillId="0" borderId="0" xfId="0" applyNumberFormat="1" applyFont="1"/>
    <xf numFmtId="4" fontId="83" fillId="0" borderId="0" xfId="0" applyNumberFormat="1" applyFont="1"/>
    <xf numFmtId="177" fontId="82" fillId="0" borderId="21" xfId="0" applyNumberFormat="1" applyFont="1" applyFill="1" applyBorder="1" applyAlignment="1" applyProtection="1">
      <alignment horizontal="center"/>
    </xf>
    <xf numFmtId="183" fontId="99" fillId="0" borderId="0" xfId="139" applyFont="1" applyFill="1" applyAlignment="1">
      <alignment vertical="center" wrapText="1"/>
    </xf>
    <xf numFmtId="183" fontId="78" fillId="0" borderId="0" xfId="139" applyFont="1"/>
    <xf numFmtId="3" fontId="102" fillId="0" borderId="0" xfId="139" applyNumberFormat="1" applyFont="1" applyAlignment="1">
      <alignment vertical="center"/>
    </xf>
    <xf numFmtId="183" fontId="78" fillId="0" borderId="0" xfId="139" applyFont="1" applyFill="1"/>
    <xf numFmtId="183" fontId="78" fillId="0" borderId="0" xfId="139" applyFont="1" applyAlignment="1"/>
    <xf numFmtId="183" fontId="103" fillId="0" borderId="0" xfId="141" applyFont="1" applyAlignment="1">
      <alignment horizontal="centerContinuous" vertical="center"/>
    </xf>
    <xf numFmtId="183" fontId="81" fillId="0" borderId="0" xfId="141" applyFont="1" applyBorder="1"/>
    <xf numFmtId="183" fontId="81" fillId="0" borderId="0" xfId="141" applyFont="1" applyBorder="1" applyAlignment="1">
      <alignment wrapText="1"/>
    </xf>
    <xf numFmtId="183" fontId="78" fillId="0" borderId="0" xfId="141" applyFont="1"/>
    <xf numFmtId="183" fontId="81" fillId="0" borderId="0" xfId="141" applyFont="1"/>
    <xf numFmtId="183" fontId="78" fillId="0" borderId="0" xfId="141" applyFont="1" applyBorder="1"/>
    <xf numFmtId="183" fontId="78" fillId="24" borderId="0" xfId="154" applyFont="1" applyFill="1" applyAlignment="1">
      <alignment horizontal="center"/>
    </xf>
    <xf numFmtId="183" fontId="78" fillId="24" borderId="0" xfId="154" applyFont="1" applyFill="1" applyAlignment="1">
      <alignment horizontal="center" vertical="center"/>
    </xf>
    <xf numFmtId="183" fontId="78" fillId="0" borderId="0" xfId="143" applyFont="1"/>
    <xf numFmtId="183" fontId="78" fillId="31" borderId="0" xfId="154" applyFont="1" applyFill="1" applyAlignment="1">
      <alignment horizontal="center"/>
    </xf>
    <xf numFmtId="167" fontId="78" fillId="24" borderId="0" xfId="115" applyFont="1" applyFill="1" applyBorder="1" applyAlignment="1" applyProtection="1">
      <alignment horizontal="center"/>
    </xf>
    <xf numFmtId="167" fontId="79" fillId="24" borderId="0" xfId="115" applyFont="1" applyFill="1" applyBorder="1" applyAlignment="1" applyProtection="1">
      <alignment horizontal="center"/>
    </xf>
    <xf numFmtId="183" fontId="78" fillId="24" borderId="0" xfId="154" applyFont="1" applyFill="1" applyBorder="1" applyAlignment="1">
      <alignment horizontal="center"/>
    </xf>
    <xf numFmtId="170" fontId="78" fillId="24" borderId="0" xfId="154" applyNumberFormat="1" applyFont="1" applyFill="1" applyAlignment="1">
      <alignment horizontal="center"/>
    </xf>
    <xf numFmtId="1" fontId="112" fillId="0" borderId="23" xfId="143" applyNumberFormat="1" applyFont="1" applyFill="1" applyBorder="1" applyAlignment="1" applyProtection="1">
      <alignment horizontal="center"/>
    </xf>
    <xf numFmtId="183" fontId="107" fillId="0" borderId="0" xfId="0" applyFont="1" applyAlignment="1">
      <alignment horizontal="centerContinuous" vertical="center"/>
    </xf>
    <xf numFmtId="183" fontId="113" fillId="34" borderId="19" xfId="0" applyFont="1" applyFill="1" applyBorder="1" applyAlignment="1">
      <alignment horizontal="center" vertical="center" wrapText="1"/>
    </xf>
    <xf numFmtId="183" fontId="113" fillId="34" borderId="24" xfId="0" applyFont="1" applyFill="1" applyBorder="1" applyAlignment="1">
      <alignment horizontal="center" vertical="center" wrapText="1"/>
    </xf>
    <xf numFmtId="3" fontId="114" fillId="0" borderId="29" xfId="0" applyNumberFormat="1" applyFont="1" applyBorder="1" applyAlignment="1">
      <alignment horizontal="right" vertical="center" indent="1"/>
    </xf>
    <xf numFmtId="3" fontId="114" fillId="0" borderId="28" xfId="0" applyNumberFormat="1" applyFont="1" applyBorder="1" applyAlignment="1">
      <alignment horizontal="right" vertical="center" indent="1"/>
    </xf>
    <xf numFmtId="4" fontId="78" fillId="0" borderId="0" xfId="0" applyNumberFormat="1" applyFont="1"/>
    <xf numFmtId="3" fontId="114" fillId="0" borderId="20" xfId="0" applyNumberFormat="1" applyFont="1" applyBorder="1" applyAlignment="1">
      <alignment horizontal="right" vertical="center" indent="1"/>
    </xf>
    <xf numFmtId="3" fontId="114" fillId="0" borderId="22" xfId="0" applyNumberFormat="1" applyFont="1" applyBorder="1" applyAlignment="1">
      <alignment horizontal="right" vertical="center" indent="1"/>
    </xf>
    <xf numFmtId="3" fontId="113" fillId="0" borderId="19" xfId="0" applyNumberFormat="1" applyFont="1" applyBorder="1" applyAlignment="1">
      <alignment horizontal="right" vertical="center" indent="1"/>
    </xf>
    <xf numFmtId="3" fontId="113" fillId="0" borderId="24" xfId="0" applyNumberFormat="1" applyFont="1" applyBorder="1" applyAlignment="1">
      <alignment horizontal="right" vertical="center" indent="1"/>
    </xf>
    <xf numFmtId="183" fontId="35" fillId="0" borderId="0" xfId="131" applyFont="1" applyBorder="1"/>
    <xf numFmtId="183" fontId="115" fillId="26" borderId="0" xfId="131" applyFont="1" applyFill="1" applyBorder="1" applyAlignment="1">
      <alignment horizontal="centerContinuous" wrapText="1" readingOrder="1"/>
    </xf>
    <xf numFmtId="3" fontId="83" fillId="26" borderId="0" xfId="131" applyNumberFormat="1" applyFont="1" applyFill="1" applyBorder="1" applyAlignment="1">
      <alignment horizontal="centerContinuous" wrapText="1"/>
    </xf>
    <xf numFmtId="183" fontId="35" fillId="0" borderId="0" xfId="131" applyFont="1"/>
    <xf numFmtId="183" fontId="35" fillId="31" borderId="0" xfId="131" applyFont="1" applyFill="1"/>
    <xf numFmtId="3" fontId="35" fillId="0" borderId="0" xfId="131" applyNumberFormat="1" applyFont="1"/>
    <xf numFmtId="174" fontId="78" fillId="0" borderId="24" xfId="107" applyNumberFormat="1" applyFont="1" applyFill="1" applyBorder="1"/>
    <xf numFmtId="3" fontId="83" fillId="0" borderId="0" xfId="131" applyNumberFormat="1" applyFont="1"/>
    <xf numFmtId="3" fontId="119" fillId="26" borderId="0" xfId="131" applyNumberFormat="1" applyFont="1" applyFill="1" applyBorder="1" applyAlignment="1">
      <alignment horizontal="centerContinuous" wrapText="1"/>
    </xf>
    <xf numFmtId="3" fontId="88" fillId="0" borderId="0" xfId="131" applyNumberFormat="1" applyFont="1"/>
    <xf numFmtId="3" fontId="116" fillId="0" borderId="0" xfId="131" applyNumberFormat="1" applyFont="1"/>
    <xf numFmtId="183" fontId="84" fillId="0" borderId="0" xfId="131" applyFont="1" applyBorder="1" applyAlignment="1">
      <alignment horizontal="centerContinuous"/>
    </xf>
    <xf numFmtId="183" fontId="120" fillId="0" borderId="0" xfId="131" applyFont="1" applyBorder="1" applyAlignment="1">
      <alignment horizontal="centerContinuous"/>
    </xf>
    <xf numFmtId="183" fontId="88" fillId="0" borderId="0" xfId="131" applyFont="1" applyAlignment="1">
      <alignment horizontal="center"/>
    </xf>
    <xf numFmtId="183" fontId="79" fillId="0" borderId="0" xfId="143" applyFont="1"/>
    <xf numFmtId="183" fontId="121" fillId="0" borderId="0" xfId="143" applyFont="1"/>
    <xf numFmtId="3" fontId="78" fillId="0" borderId="0" xfId="143" applyNumberFormat="1" applyFont="1"/>
    <xf numFmtId="183" fontId="78" fillId="0" borderId="0" xfId="143" applyFont="1" applyAlignment="1">
      <alignment vertical="top"/>
    </xf>
    <xf numFmtId="3" fontId="78" fillId="0" borderId="0" xfId="143" applyNumberFormat="1" applyFont="1" applyAlignment="1">
      <alignment vertical="top"/>
    </xf>
    <xf numFmtId="3" fontId="79" fillId="0" borderId="0" xfId="143" applyNumberFormat="1" applyFont="1"/>
    <xf numFmtId="183" fontId="79" fillId="0" borderId="0" xfId="143" applyFont="1" applyAlignment="1">
      <alignment horizontal="center" vertical="center"/>
    </xf>
    <xf numFmtId="183" fontId="78" fillId="0" borderId="0" xfId="143" applyFont="1" applyBorder="1"/>
    <xf numFmtId="183" fontId="79" fillId="0" borderId="0" xfId="143" applyFont="1" applyBorder="1"/>
    <xf numFmtId="183" fontId="121" fillId="0" borderId="0" xfId="143" applyFont="1" applyBorder="1"/>
    <xf numFmtId="183" fontId="106" fillId="0" borderId="0" xfId="143" applyFont="1" applyBorder="1" applyAlignment="1">
      <alignment horizontal="center"/>
    </xf>
    <xf numFmtId="183" fontId="82" fillId="0" borderId="0" xfId="0" applyFont="1"/>
    <xf numFmtId="183" fontId="111" fillId="0" borderId="0" xfId="0" applyFont="1"/>
    <xf numFmtId="183" fontId="125" fillId="24" borderId="0" xfId="0" applyFont="1" applyFill="1" applyBorder="1" applyAlignment="1">
      <alignment horizontal="center" vertical="center" wrapText="1"/>
    </xf>
    <xf numFmtId="183" fontId="126" fillId="24" borderId="0" xfId="0" applyFont="1" applyFill="1" applyBorder="1" applyAlignment="1">
      <alignment horizontal="center" vertical="center" wrapText="1"/>
    </xf>
    <xf numFmtId="183" fontId="127" fillId="0" borderId="0" xfId="0" applyFont="1"/>
    <xf numFmtId="183" fontId="78" fillId="0" borderId="0" xfId="0" applyFont="1" applyAlignment="1">
      <alignment horizontal="center" vertical="center"/>
    </xf>
    <xf numFmtId="183" fontId="78" fillId="0" borderId="0" xfId="0" applyFont="1" applyAlignment="1"/>
    <xf numFmtId="183" fontId="78" fillId="0" borderId="0" xfId="0" applyFont="1" applyBorder="1" applyAlignment="1"/>
    <xf numFmtId="183" fontId="79" fillId="0" borderId="0" xfId="0" applyFont="1" applyAlignment="1"/>
    <xf numFmtId="183" fontId="79" fillId="0" borderId="0" xfId="0" applyFont="1" applyBorder="1" applyAlignment="1"/>
    <xf numFmtId="3" fontId="78" fillId="0" borderId="19" xfId="0" applyNumberFormat="1" applyFont="1" applyFill="1" applyBorder="1" applyAlignment="1">
      <alignment horizontal="center" wrapText="1"/>
    </xf>
    <xf numFmtId="174" fontId="82" fillId="0" borderId="19" xfId="0" applyNumberFormat="1" applyFont="1" applyFill="1" applyBorder="1" applyAlignment="1"/>
    <xf numFmtId="174" fontId="82" fillId="0" borderId="24" xfId="0" applyNumberFormat="1" applyFont="1" applyFill="1" applyBorder="1" applyAlignment="1"/>
    <xf numFmtId="3" fontId="78" fillId="0" borderId="21" xfId="0" applyNumberFormat="1" applyFont="1" applyFill="1" applyBorder="1" applyAlignment="1">
      <alignment horizontal="center" wrapText="1"/>
    </xf>
    <xf numFmtId="174" fontId="82" fillId="0" borderId="21" xfId="0" applyNumberFormat="1" applyFont="1" applyFill="1" applyBorder="1" applyAlignment="1"/>
    <xf numFmtId="174" fontId="82" fillId="0" borderId="23" xfId="0" applyNumberFormat="1" applyFont="1" applyFill="1" applyBorder="1" applyAlignment="1"/>
    <xf numFmtId="3" fontId="78" fillId="0" borderId="19" xfId="154" applyNumberFormat="1" applyFont="1" applyFill="1" applyBorder="1" applyAlignment="1">
      <alignment horizontal="right" indent="1"/>
    </xf>
    <xf numFmtId="3" fontId="78" fillId="0" borderId="24" xfId="154" applyNumberFormat="1" applyFont="1" applyFill="1" applyBorder="1" applyAlignment="1">
      <alignment horizontal="right" indent="1"/>
    </xf>
    <xf numFmtId="183" fontId="118" fillId="26" borderId="0" xfId="131" applyFont="1" applyFill="1" applyBorder="1" applyAlignment="1">
      <alignment horizontal="center" wrapText="1" readingOrder="1"/>
    </xf>
    <xf numFmtId="183" fontId="79" fillId="0" borderId="0" xfId="143" applyFont="1" applyAlignment="1">
      <alignment vertical="center"/>
    </xf>
    <xf numFmtId="183" fontId="79" fillId="0" borderId="0" xfId="143" applyFont="1" applyBorder="1" applyAlignment="1">
      <alignment horizontal="center" vertical="center"/>
    </xf>
    <xf numFmtId="3" fontId="79" fillId="25" borderId="13" xfId="143" applyNumberFormat="1" applyFont="1" applyFill="1" applyBorder="1" applyAlignment="1">
      <alignment horizontal="center" vertical="center"/>
    </xf>
    <xf numFmtId="3" fontId="79" fillId="0" borderId="30" xfId="143" applyNumberFormat="1" applyFont="1" applyBorder="1" applyAlignment="1">
      <alignment horizontal="center" vertical="center"/>
    </xf>
    <xf numFmtId="183" fontId="79" fillId="0" borderId="0" xfId="143" applyFont="1" applyAlignment="1"/>
    <xf numFmtId="183" fontId="78" fillId="0" borderId="0" xfId="143" applyFont="1" applyBorder="1" applyAlignment="1">
      <alignment horizontal="right"/>
    </xf>
    <xf numFmtId="16" fontId="78" fillId="0" borderId="0" xfId="143" applyNumberFormat="1" applyFont="1" applyBorder="1" applyAlignment="1">
      <alignment horizontal="center" wrapText="1"/>
    </xf>
    <xf numFmtId="183" fontId="79" fillId="0" borderId="0" xfId="143" applyFont="1" applyBorder="1" applyAlignment="1"/>
    <xf numFmtId="183" fontId="78" fillId="0" borderId="0" xfId="143" applyFont="1" applyBorder="1" applyAlignment="1">
      <alignment horizontal="center"/>
    </xf>
    <xf numFmtId="183" fontId="78" fillId="0" borderId="0" xfId="143" applyFont="1" applyBorder="1" applyAlignment="1">
      <alignment horizontal="center" vertical="center"/>
    </xf>
    <xf numFmtId="3" fontId="78" fillId="0" borderId="0" xfId="0" applyNumberFormat="1" applyFont="1" applyBorder="1" applyAlignment="1">
      <alignment horizontal="right" vertical="center" wrapText="1"/>
    </xf>
    <xf numFmtId="3" fontId="79" fillId="0" borderId="0" xfId="143" applyNumberFormat="1" applyFont="1" applyBorder="1"/>
    <xf numFmtId="183" fontId="78" fillId="0" borderId="0" xfId="143" applyFont="1" applyBorder="1" applyAlignment="1"/>
    <xf numFmtId="3" fontId="79" fillId="0" borderId="0" xfId="143" applyNumberFormat="1" applyFont="1" applyBorder="1" applyAlignment="1"/>
    <xf numFmtId="3" fontId="79" fillId="0" borderId="0" xfId="0" applyNumberFormat="1" applyFont="1" applyBorder="1" applyAlignment="1">
      <alignment horizontal="right" vertical="center" wrapText="1"/>
    </xf>
    <xf numFmtId="3" fontId="113" fillId="0" borderId="0" xfId="0" applyNumberFormat="1" applyFont="1" applyBorder="1" applyAlignment="1">
      <alignment horizontal="right" vertical="center" wrapText="1"/>
    </xf>
    <xf numFmtId="183" fontId="79" fillId="0" borderId="0" xfId="0" applyFont="1"/>
    <xf numFmtId="183" fontId="79" fillId="0" borderId="0" xfId="0" applyFont="1" applyAlignment="1">
      <alignment horizontal="center"/>
    </xf>
    <xf numFmtId="183" fontId="79" fillId="0" borderId="0" xfId="0" applyFont="1" applyBorder="1" applyAlignment="1">
      <alignment vertical="center"/>
    </xf>
    <xf numFmtId="183" fontId="79" fillId="0" borderId="0" xfId="0" applyFont="1" applyBorder="1" applyAlignment="1">
      <alignment horizontal="center" vertical="center"/>
    </xf>
    <xf numFmtId="183" fontId="78" fillId="0" borderId="0" xfId="0" applyFont="1" applyAlignment="1">
      <alignment horizontal="center" vertical="center" wrapText="1"/>
    </xf>
    <xf numFmtId="183" fontId="79" fillId="0" borderId="0" xfId="0" applyFont="1" applyAlignment="1">
      <alignment horizontal="center" vertical="center"/>
    </xf>
    <xf numFmtId="49" fontId="82" fillId="0" borderId="0" xfId="0" applyNumberFormat="1" applyFont="1"/>
    <xf numFmtId="172" fontId="78" fillId="0" borderId="0" xfId="0" applyNumberFormat="1" applyFont="1"/>
    <xf numFmtId="183" fontId="78" fillId="0" borderId="0" xfId="0" applyFont="1" applyBorder="1"/>
    <xf numFmtId="183" fontId="111" fillId="23" borderId="0" xfId="0" applyFont="1" applyFill="1" applyBorder="1" applyAlignment="1">
      <alignment horizontal="center"/>
    </xf>
    <xf numFmtId="49" fontId="111" fillId="23" borderId="0" xfId="0" applyNumberFormat="1" applyFont="1" applyFill="1" applyBorder="1"/>
    <xf numFmtId="183" fontId="111" fillId="23" borderId="0" xfId="0" applyFont="1" applyFill="1" applyBorder="1" applyAlignment="1">
      <alignment horizontal="centerContinuous"/>
    </xf>
    <xf numFmtId="183" fontId="111" fillId="28" borderId="29" xfId="0" applyFont="1" applyFill="1" applyBorder="1" applyAlignment="1">
      <alignment horizontal="centerContinuous" vertical="center" wrapText="1"/>
    </xf>
    <xf numFmtId="183" fontId="111" fillId="28" borderId="10" xfId="0" applyFont="1" applyFill="1" applyBorder="1" applyAlignment="1">
      <alignment horizontal="centerContinuous" vertical="center" wrapText="1"/>
    </xf>
    <xf numFmtId="183" fontId="111" fillId="28" borderId="19" xfId="0" applyFont="1" applyFill="1" applyBorder="1" applyAlignment="1">
      <alignment horizontal="center" vertical="center"/>
    </xf>
    <xf numFmtId="183" fontId="111" fillId="28" borderId="12" xfId="0" applyFont="1" applyFill="1" applyBorder="1" applyAlignment="1">
      <alignment horizontal="center" vertical="center"/>
    </xf>
    <xf numFmtId="183" fontId="111" fillId="28" borderId="40" xfId="0" applyFont="1" applyFill="1" applyBorder="1" applyAlignment="1">
      <alignment horizontal="center" vertical="center"/>
    </xf>
    <xf numFmtId="183" fontId="111" fillId="28" borderId="41" xfId="0" applyFont="1" applyFill="1" applyBorder="1" applyAlignment="1">
      <alignment horizontal="center" vertical="center"/>
    </xf>
    <xf numFmtId="177" fontId="82" fillId="0" borderId="24" xfId="0" applyNumberFormat="1" applyFont="1" applyFill="1" applyBorder="1" applyAlignment="1" applyProtection="1">
      <alignment horizontal="center"/>
    </xf>
    <xf numFmtId="3" fontId="82" fillId="0" borderId="23" xfId="99" applyNumberFormat="1" applyFont="1" applyFill="1" applyBorder="1" applyAlignment="1">
      <alignment horizontal="right" indent="1"/>
    </xf>
    <xf numFmtId="181" fontId="82" fillId="0" borderId="21" xfId="0" applyNumberFormat="1" applyFont="1" applyFill="1" applyBorder="1"/>
    <xf numFmtId="1" fontId="78" fillId="0" borderId="23" xfId="0" applyNumberFormat="1" applyFont="1" applyFill="1" applyBorder="1" applyAlignment="1" applyProtection="1">
      <alignment horizontal="center"/>
    </xf>
    <xf numFmtId="183" fontId="78" fillId="24" borderId="25" xfId="0" applyFont="1" applyFill="1" applyBorder="1" applyAlignment="1">
      <alignment horizontal="centerContinuous" vertical="center" wrapText="1"/>
    </xf>
    <xf numFmtId="177" fontId="78" fillId="0" borderId="24" xfId="0" applyNumberFormat="1" applyFont="1" applyFill="1" applyBorder="1" applyAlignment="1" applyProtection="1">
      <alignment horizontal="center"/>
    </xf>
    <xf numFmtId="183" fontId="78" fillId="31" borderId="0" xfId="0" applyFont="1" applyFill="1"/>
    <xf numFmtId="180" fontId="130" fillId="0" borderId="0" xfId="153" applyNumberFormat="1" applyFont="1"/>
    <xf numFmtId="183" fontId="79" fillId="0" borderId="0" xfId="153" applyFont="1"/>
    <xf numFmtId="183" fontId="78" fillId="0" borderId="0" xfId="153" applyFont="1"/>
    <xf numFmtId="183" fontId="78" fillId="24" borderId="0" xfId="153" applyFont="1" applyFill="1" applyBorder="1"/>
    <xf numFmtId="183" fontId="131" fillId="0" borderId="0" xfId="153" applyFont="1"/>
    <xf numFmtId="180" fontId="132" fillId="0" borderId="0" xfId="0" applyNumberFormat="1" applyFont="1" applyAlignment="1"/>
    <xf numFmtId="183" fontId="132" fillId="0" borderId="0" xfId="0" applyNumberFormat="1" applyFont="1" applyAlignment="1"/>
    <xf numFmtId="183" fontId="81" fillId="0" borderId="0" xfId="0" applyNumberFormat="1" applyFont="1" applyAlignment="1"/>
    <xf numFmtId="183" fontId="79" fillId="25" borderId="16" xfId="0" applyNumberFormat="1" applyFont="1" applyFill="1" applyBorder="1" applyAlignment="1">
      <alignment horizontal="center" vertical="center"/>
    </xf>
    <xf numFmtId="183" fontId="79" fillId="25" borderId="27" xfId="0" applyNumberFormat="1" applyFont="1" applyFill="1" applyBorder="1" applyAlignment="1">
      <alignment horizontal="center" vertical="center"/>
    </xf>
    <xf numFmtId="180" fontId="105" fillId="0" borderId="0" xfId="0" applyNumberFormat="1" applyFont="1" applyAlignment="1"/>
    <xf numFmtId="183" fontId="78" fillId="0" borderId="16" xfId="0" applyNumberFormat="1" applyFont="1" applyBorder="1" applyAlignment="1">
      <alignment horizontal="left" vertical="center" wrapText="1" indent="1"/>
    </xf>
    <xf numFmtId="3" fontId="78" fillId="0" borderId="16" xfId="0" applyNumberFormat="1" applyFont="1" applyBorder="1" applyAlignment="1">
      <alignment horizontal="right" vertical="center" indent="1"/>
    </xf>
    <xf numFmtId="10" fontId="78" fillId="0" borderId="27" xfId="0" applyNumberFormat="1" applyFont="1" applyBorder="1" applyAlignment="1">
      <alignment horizontal="right" vertical="center" indent="1"/>
    </xf>
    <xf numFmtId="183" fontId="105" fillId="0" borderId="0" xfId="0" applyNumberFormat="1" applyFont="1" applyAlignment="1"/>
    <xf numFmtId="180" fontId="124" fillId="0" borderId="0" xfId="0" applyNumberFormat="1" applyFont="1" applyAlignment="1">
      <alignment vertical="center"/>
    </xf>
    <xf numFmtId="183" fontId="79" fillId="0" borderId="16" xfId="0" applyNumberFormat="1" applyFont="1" applyBorder="1" applyAlignment="1">
      <alignment horizontal="center" vertical="center"/>
    </xf>
    <xf numFmtId="3" fontId="79" fillId="0" borderId="27" xfId="0" applyNumberFormat="1" applyFont="1" applyBorder="1" applyAlignment="1">
      <alignment horizontal="right" vertical="center" indent="1"/>
    </xf>
    <xf numFmtId="10" fontId="79" fillId="0" borderId="27" xfId="0" applyNumberFormat="1" applyFont="1" applyBorder="1" applyAlignment="1">
      <alignment horizontal="right" vertical="center" indent="1"/>
    </xf>
    <xf numFmtId="183" fontId="124" fillId="0" borderId="0" xfId="0" applyNumberFormat="1" applyFont="1" applyAlignment="1">
      <alignment vertical="center"/>
    </xf>
    <xf numFmtId="183" fontId="78" fillId="0" borderId="16" xfId="0" applyNumberFormat="1" applyFont="1" applyBorder="1" applyAlignment="1">
      <alignment horizontal="center" vertical="center" wrapText="1"/>
    </xf>
    <xf numFmtId="4" fontId="78" fillId="0" borderId="27" xfId="0" applyNumberFormat="1" applyFont="1" applyBorder="1" applyAlignment="1">
      <alignment horizontal="right" vertical="center" indent="1"/>
    </xf>
    <xf numFmtId="183" fontId="131" fillId="0" borderId="0" xfId="153" applyFont="1" applyBorder="1"/>
    <xf numFmtId="183" fontId="35" fillId="0" borderId="0" xfId="117" applyFont="1"/>
    <xf numFmtId="3" fontId="35" fillId="0" borderId="0" xfId="117" applyNumberFormat="1" applyFont="1"/>
    <xf numFmtId="3" fontId="83" fillId="33" borderId="24" xfId="117" applyNumberFormat="1" applyFont="1" applyFill="1" applyBorder="1" applyAlignment="1">
      <alignment horizontal="right" vertical="center" indent="1"/>
    </xf>
    <xf numFmtId="183" fontId="117" fillId="0" borderId="0" xfId="117" applyFont="1"/>
    <xf numFmtId="183" fontId="83" fillId="0" borderId="0" xfId="117" applyFont="1"/>
    <xf numFmtId="3" fontId="83" fillId="0" borderId="0" xfId="117" applyNumberFormat="1" applyFont="1"/>
    <xf numFmtId="183" fontId="111" fillId="0" borderId="0" xfId="143" applyFont="1"/>
    <xf numFmtId="183" fontId="82" fillId="0" borderId="0" xfId="143" applyFont="1"/>
    <xf numFmtId="172" fontId="78" fillId="0" borderId="0" xfId="143" applyNumberFormat="1" applyFont="1"/>
    <xf numFmtId="172" fontId="78" fillId="0" borderId="0" xfId="143" applyNumberFormat="1" applyFont="1" applyBorder="1"/>
    <xf numFmtId="183" fontId="111" fillId="28" borderId="29" xfId="143" applyFont="1" applyFill="1" applyBorder="1" applyAlignment="1">
      <alignment horizontal="centerContinuous" vertical="center" wrapText="1"/>
    </xf>
    <xf numFmtId="183" fontId="111" fillId="28" borderId="10" xfId="143" applyFont="1" applyFill="1" applyBorder="1" applyAlignment="1">
      <alignment horizontal="centerContinuous" vertical="center" wrapText="1"/>
    </xf>
    <xf numFmtId="183" fontId="111" fillId="28" borderId="19" xfId="143" applyFont="1" applyFill="1" applyBorder="1" applyAlignment="1">
      <alignment horizontal="center" vertical="center"/>
    </xf>
    <xf numFmtId="183" fontId="111" fillId="28" borderId="12" xfId="143" applyFont="1" applyFill="1" applyBorder="1" applyAlignment="1">
      <alignment horizontal="center" vertical="center"/>
    </xf>
    <xf numFmtId="183" fontId="111" fillId="28" borderId="40" xfId="143" applyFont="1" applyFill="1" applyBorder="1" applyAlignment="1">
      <alignment horizontal="center" vertical="center"/>
    </xf>
    <xf numFmtId="183" fontId="111" fillId="28" borderId="41" xfId="143" applyFont="1" applyFill="1" applyBorder="1" applyAlignment="1">
      <alignment horizontal="center" vertical="center"/>
    </xf>
    <xf numFmtId="1" fontId="78" fillId="0" borderId="24" xfId="143" applyNumberFormat="1" applyFont="1" applyFill="1" applyBorder="1" applyAlignment="1" applyProtection="1">
      <alignment horizontal="center"/>
    </xf>
    <xf numFmtId="181" fontId="82" fillId="0" borderId="21" xfId="143" applyNumberFormat="1" applyFont="1" applyFill="1" applyBorder="1"/>
    <xf numFmtId="1" fontId="78" fillId="0" borderId="23" xfId="143" applyNumberFormat="1" applyFont="1" applyFill="1" applyBorder="1" applyAlignment="1" applyProtection="1">
      <alignment horizontal="center"/>
    </xf>
    <xf numFmtId="183" fontId="78" fillId="31" borderId="0" xfId="143" applyFont="1" applyFill="1"/>
    <xf numFmtId="183" fontId="130" fillId="0" borderId="0" xfId="153" applyFont="1"/>
    <xf numFmtId="3" fontId="105" fillId="0" borderId="0" xfId="0" applyNumberFormat="1" applyFont="1" applyAlignment="1"/>
    <xf numFmtId="183" fontId="130" fillId="0" borderId="0" xfId="153" applyFont="1" applyBorder="1"/>
    <xf numFmtId="183" fontId="78" fillId="0" borderId="39" xfId="0" applyNumberFormat="1" applyFont="1" applyBorder="1" applyAlignment="1">
      <alignment horizontal="left"/>
    </xf>
    <xf numFmtId="183" fontId="78" fillId="0" borderId="0" xfId="153" applyFont="1" applyBorder="1"/>
    <xf numFmtId="3" fontId="111" fillId="23" borderId="0" xfId="0" applyNumberFormat="1" applyFont="1" applyFill="1" applyBorder="1"/>
    <xf numFmtId="183" fontId="128" fillId="23" borderId="0" xfId="0" applyFont="1" applyFill="1" applyBorder="1" applyAlignment="1">
      <alignment horizontal="centerContinuous"/>
    </xf>
    <xf numFmtId="179" fontId="78" fillId="0" borderId="0" xfId="143" applyNumberFormat="1" applyFont="1"/>
    <xf numFmtId="183" fontId="133" fillId="0" borderId="0" xfId="143" applyFont="1"/>
    <xf numFmtId="171" fontId="78" fillId="0" borderId="0" xfId="143" applyNumberFormat="1" applyFont="1"/>
    <xf numFmtId="176" fontId="79" fillId="25" borderId="24" xfId="143" applyNumberFormat="1" applyFont="1" applyFill="1" applyBorder="1" applyAlignment="1">
      <alignment horizontal="centerContinuous" vertical="center" wrapText="1"/>
    </xf>
    <xf numFmtId="183" fontId="79" fillId="25" borderId="24" xfId="143" applyFont="1" applyFill="1" applyBorder="1" applyAlignment="1">
      <alignment horizontal="centerContinuous" vertical="center" wrapText="1"/>
    </xf>
    <xf numFmtId="176" fontId="79" fillId="25" borderId="19" xfId="143" applyNumberFormat="1" applyFont="1" applyFill="1" applyBorder="1" applyAlignment="1">
      <alignment horizontal="center" vertical="center" wrapText="1"/>
    </xf>
    <xf numFmtId="173" fontId="79" fillId="25" borderId="12" xfId="143" applyNumberFormat="1" applyFont="1" applyFill="1" applyBorder="1" applyAlignment="1">
      <alignment horizontal="center" vertical="center" wrapText="1"/>
    </xf>
    <xf numFmtId="173" fontId="79" fillId="25" borderId="19" xfId="143" applyNumberFormat="1" applyFont="1" applyFill="1" applyBorder="1" applyAlignment="1">
      <alignment horizontal="center" vertical="center" wrapText="1"/>
    </xf>
    <xf numFmtId="49" fontId="78" fillId="24" borderId="22" xfId="143" applyNumberFormat="1" applyFont="1" applyFill="1" applyBorder="1" applyAlignment="1">
      <alignment horizontal="left" indent="1"/>
    </xf>
    <xf numFmtId="10" fontId="78" fillId="0" borderId="0" xfId="143" applyNumberFormat="1" applyFont="1"/>
    <xf numFmtId="179" fontId="78" fillId="0" borderId="22" xfId="143" applyNumberFormat="1" applyFont="1" applyBorder="1" applyAlignment="1">
      <alignment horizontal="right"/>
    </xf>
    <xf numFmtId="179" fontId="78" fillId="0" borderId="20" xfId="143" applyNumberFormat="1" applyFont="1" applyBorder="1" applyAlignment="1">
      <alignment horizontal="right"/>
    </xf>
    <xf numFmtId="3" fontId="79" fillId="0" borderId="0" xfId="0" applyNumberFormat="1" applyFont="1" applyBorder="1"/>
    <xf numFmtId="3" fontId="78" fillId="0" borderId="20" xfId="0" applyNumberFormat="1" applyFont="1" applyBorder="1"/>
    <xf numFmtId="3" fontId="78" fillId="0" borderId="0" xfId="0" applyNumberFormat="1" applyFont="1" applyBorder="1"/>
    <xf numFmtId="3" fontId="79" fillId="25" borderId="13" xfId="0" applyNumberFormat="1" applyFont="1" applyFill="1" applyBorder="1"/>
    <xf numFmtId="3" fontId="78" fillId="0" borderId="0" xfId="0" applyNumberFormat="1" applyFont="1" applyAlignment="1">
      <alignment horizontal="centerContinuous"/>
    </xf>
    <xf numFmtId="183" fontId="80" fillId="24" borderId="0" xfId="0" applyFont="1" applyFill="1" applyBorder="1" applyAlignment="1">
      <alignment horizontal="centerContinuous" vertical="center"/>
    </xf>
    <xf numFmtId="183" fontId="79" fillId="24" borderId="0" xfId="0" applyFont="1" applyFill="1" applyBorder="1" applyAlignment="1">
      <alignment horizontal="centerContinuous" vertical="center"/>
    </xf>
    <xf numFmtId="169" fontId="79" fillId="24" borderId="0" xfId="0" applyNumberFormat="1" applyFont="1" applyFill="1" applyBorder="1" applyAlignment="1">
      <alignment horizontal="centerContinuous" vertical="center"/>
    </xf>
    <xf numFmtId="183" fontId="128" fillId="24" borderId="0" xfId="0" applyNumberFormat="1" applyFont="1" applyFill="1" applyBorder="1" applyAlignment="1">
      <alignment horizontal="centerContinuous" vertical="center"/>
    </xf>
    <xf numFmtId="183" fontId="78" fillId="0" borderId="9" xfId="0" applyFont="1" applyBorder="1"/>
    <xf numFmtId="3" fontId="79" fillId="0" borderId="0" xfId="0" applyNumberFormat="1" applyFont="1" applyBorder="1" applyAlignment="1">
      <alignment horizontal="centerContinuous"/>
    </xf>
    <xf numFmtId="183" fontId="79" fillId="0" borderId="0" xfId="0" applyFont="1" applyBorder="1" applyAlignment="1">
      <alignment horizontal="centerContinuous"/>
    </xf>
    <xf numFmtId="3" fontId="78" fillId="0" borderId="20" xfId="0" applyNumberFormat="1" applyFont="1" applyBorder="1" applyAlignment="1"/>
    <xf numFmtId="3" fontId="78" fillId="0" borderId="20" xfId="0" applyNumberFormat="1" applyFont="1" applyBorder="1" applyAlignment="1">
      <alignment horizontal="right" indent="1"/>
    </xf>
    <xf numFmtId="183" fontId="79" fillId="0" borderId="0" xfId="143" applyFont="1" applyBorder="1" applyAlignment="1">
      <alignment horizontal="center"/>
    </xf>
    <xf numFmtId="183" fontId="35" fillId="31" borderId="0" xfId="131" applyFont="1" applyFill="1" applyBorder="1"/>
    <xf numFmtId="183" fontId="134" fillId="31" borderId="0" xfId="0" applyFont="1" applyFill="1"/>
    <xf numFmtId="183" fontId="40" fillId="31" borderId="0" xfId="143" applyFill="1"/>
    <xf numFmtId="183" fontId="78" fillId="31" borderId="0" xfId="139" applyFont="1" applyFill="1"/>
    <xf numFmtId="183" fontId="101" fillId="31" borderId="0" xfId="139" applyFont="1" applyFill="1"/>
    <xf numFmtId="3" fontId="78" fillId="31" borderId="0" xfId="139" applyNumberFormat="1" applyFont="1" applyFill="1"/>
    <xf numFmtId="10" fontId="78" fillId="31" borderId="0" xfId="139" applyNumberFormat="1" applyFont="1" applyFill="1"/>
    <xf numFmtId="10" fontId="78" fillId="31" borderId="0" xfId="185" applyNumberFormat="1" applyFont="1" applyFill="1"/>
    <xf numFmtId="183" fontId="84" fillId="31" borderId="0" xfId="131" applyFont="1" applyFill="1" applyBorder="1"/>
    <xf numFmtId="183" fontId="78" fillId="31" borderId="0" xfId="141" applyFont="1" applyFill="1" applyBorder="1"/>
    <xf numFmtId="183" fontId="78" fillId="31" borderId="0" xfId="0" applyFont="1" applyFill="1" applyBorder="1"/>
    <xf numFmtId="183" fontId="111" fillId="25" borderId="24" xfId="0" applyFont="1" applyFill="1" applyBorder="1" applyAlignment="1">
      <alignment horizontal="center" vertical="center"/>
    </xf>
    <xf numFmtId="183" fontId="78" fillId="0" borderId="0" xfId="143" applyNumberFormat="1" applyFont="1" applyBorder="1" applyAlignment="1">
      <alignment horizontal="center"/>
    </xf>
    <xf numFmtId="174" fontId="78" fillId="0" borderId="0" xfId="143" applyNumberFormat="1" applyFont="1" applyBorder="1" applyAlignment="1">
      <alignment horizontal="right"/>
    </xf>
    <xf numFmtId="3" fontId="79" fillId="27" borderId="0" xfId="143" applyNumberFormat="1" applyFont="1" applyFill="1" applyBorder="1" applyAlignment="1">
      <alignment horizontal="right" indent="1"/>
    </xf>
    <xf numFmtId="174" fontId="78" fillId="24" borderId="0" xfId="143" applyNumberFormat="1" applyFont="1" applyFill="1" applyBorder="1" applyAlignment="1">
      <alignment horizontal="right"/>
    </xf>
    <xf numFmtId="174" fontId="78" fillId="24" borderId="0" xfId="143" applyNumberFormat="1" applyFont="1" applyFill="1" applyBorder="1" applyAlignment="1">
      <alignment horizontal="center"/>
    </xf>
    <xf numFmtId="174" fontId="78" fillId="0" borderId="0" xfId="143" applyNumberFormat="1" applyFont="1" applyBorder="1" applyAlignment="1">
      <alignment horizontal="center"/>
    </xf>
    <xf numFmtId="183" fontId="79" fillId="0" borderId="0" xfId="143" applyFont="1" applyBorder="1" applyAlignment="1">
      <alignment horizontal="right" indent="1"/>
    </xf>
    <xf numFmtId="16" fontId="79" fillId="0" borderId="0" xfId="143" applyNumberFormat="1" applyFont="1" applyBorder="1" applyAlignment="1">
      <alignment horizontal="center" wrapText="1"/>
    </xf>
    <xf numFmtId="183" fontId="79" fillId="0" borderId="0" xfId="143" applyFont="1" applyBorder="1" applyAlignment="1">
      <alignment vertical="center"/>
    </xf>
    <xf numFmtId="183" fontId="79" fillId="31" borderId="0" xfId="0" applyFont="1" applyFill="1" applyAlignment="1"/>
    <xf numFmtId="183" fontId="79" fillId="31" borderId="0" xfId="0" applyFont="1" applyFill="1" applyAlignment="1">
      <alignment horizontal="center" vertical="center"/>
    </xf>
    <xf numFmtId="183" fontId="79" fillId="31" borderId="0" xfId="0" applyFont="1" applyFill="1" applyBorder="1" applyAlignment="1">
      <alignment horizontal="center" vertical="center"/>
    </xf>
    <xf numFmtId="172" fontId="78" fillId="31" borderId="0" xfId="0" applyNumberFormat="1" applyFont="1" applyFill="1" applyBorder="1"/>
    <xf numFmtId="183" fontId="135" fillId="31" borderId="0" xfId="117" applyFont="1" applyFill="1" applyBorder="1"/>
    <xf numFmtId="183" fontId="136" fillId="31" borderId="0" xfId="184" applyFont="1" applyFill="1" applyBorder="1"/>
    <xf numFmtId="10" fontId="135" fillId="31" borderId="0" xfId="117" applyNumberFormat="1" applyFont="1" applyFill="1" applyBorder="1"/>
    <xf numFmtId="183" fontId="135" fillId="31" borderId="20" xfId="117" applyFont="1" applyFill="1" applyBorder="1"/>
    <xf numFmtId="3" fontId="135" fillId="31" borderId="20" xfId="117" applyNumberFormat="1" applyFont="1" applyFill="1" applyBorder="1"/>
    <xf numFmtId="183" fontId="78" fillId="31" borderId="0" xfId="143" applyFont="1" applyFill="1" applyBorder="1"/>
    <xf numFmtId="183" fontId="134" fillId="31" borderId="0" xfId="143" applyFont="1" applyFill="1" applyBorder="1"/>
    <xf numFmtId="183" fontId="0" fillId="0" borderId="0" xfId="0" applyBorder="1"/>
    <xf numFmtId="183" fontId="132" fillId="0" borderId="0" xfId="0" applyNumberFormat="1" applyFont="1" applyBorder="1" applyAlignment="1"/>
    <xf numFmtId="180" fontId="105" fillId="0" borderId="0" xfId="0" applyNumberFormat="1" applyFont="1" applyBorder="1" applyAlignment="1"/>
    <xf numFmtId="183" fontId="124" fillId="0" borderId="0" xfId="0" applyNumberFormat="1" applyFont="1" applyBorder="1" applyAlignment="1">
      <alignment vertical="center"/>
    </xf>
    <xf numFmtId="183" fontId="135" fillId="0" borderId="0" xfId="191" applyFont="1" applyFill="1"/>
    <xf numFmtId="183" fontId="93" fillId="0" borderId="22" xfId="181" applyFont="1" applyFill="1" applyBorder="1" applyAlignment="1">
      <alignment horizontal="center" vertical="center" wrapText="1"/>
    </xf>
    <xf numFmtId="183" fontId="79" fillId="0" borderId="22" xfId="181" applyFont="1" applyFill="1" applyBorder="1" applyAlignment="1">
      <alignment horizontal="center" vertical="center" wrapText="1"/>
    </xf>
    <xf numFmtId="183" fontId="88" fillId="0" borderId="53" xfId="190" applyFont="1" applyBorder="1" applyAlignment="1">
      <alignment vertical="center"/>
    </xf>
    <xf numFmtId="184" fontId="138" fillId="0" borderId="54" xfId="192" applyNumberFormat="1" applyFont="1" applyBorder="1" applyAlignment="1">
      <alignment vertical="center"/>
    </xf>
    <xf numFmtId="184" fontId="138" fillId="0" borderId="26" xfId="192" applyNumberFormat="1" applyFont="1" applyBorder="1" applyAlignment="1">
      <alignment vertical="center"/>
    </xf>
    <xf numFmtId="183" fontId="88" fillId="0" borderId="56" xfId="190" applyFont="1" applyBorder="1" applyAlignment="1">
      <alignment vertical="center"/>
    </xf>
    <xf numFmtId="184" fontId="138" fillId="0" borderId="57" xfId="192" applyNumberFormat="1" applyFont="1" applyBorder="1" applyAlignment="1">
      <alignment vertical="center"/>
    </xf>
    <xf numFmtId="183" fontId="135" fillId="0" borderId="0" xfId="191" applyFont="1" applyFill="1" applyBorder="1"/>
    <xf numFmtId="183" fontId="88" fillId="0" borderId="50" xfId="190" applyFont="1" applyBorder="1" applyAlignment="1">
      <alignment vertical="center"/>
    </xf>
    <xf numFmtId="183" fontId="34" fillId="0" borderId="0" xfId="191" applyFont="1"/>
    <xf numFmtId="183" fontId="105" fillId="0" borderId="0" xfId="191" applyFont="1" applyFill="1"/>
    <xf numFmtId="183" fontId="105" fillId="0" borderId="0" xfId="191" applyFont="1"/>
    <xf numFmtId="183" fontId="34" fillId="0" borderId="0" xfId="191" applyFont="1" applyFill="1"/>
    <xf numFmtId="183" fontId="104" fillId="24" borderId="0" xfId="190" applyFont="1" applyFill="1" applyBorder="1" applyAlignment="1">
      <alignment horizontal="center" vertical="center"/>
    </xf>
    <xf numFmtId="183" fontId="144" fillId="0" borderId="0" xfId="0" applyNumberFormat="1" applyFont="1" applyBorder="1" applyAlignment="1"/>
    <xf numFmtId="183" fontId="98" fillId="0" borderId="22" xfId="181" applyFont="1" applyFill="1" applyBorder="1" applyAlignment="1">
      <alignment horizontal="center" vertical="center" wrapText="1"/>
    </xf>
    <xf numFmtId="183" fontId="104" fillId="0" borderId="0" xfId="141" applyFont="1" applyAlignment="1">
      <alignment horizontal="centerContinuous" vertical="center"/>
    </xf>
    <xf numFmtId="183" fontId="107" fillId="26" borderId="0" xfId="131" applyFont="1" applyFill="1" applyBorder="1" applyAlignment="1">
      <alignment horizontal="centerContinuous" wrapText="1" readingOrder="1"/>
    </xf>
    <xf numFmtId="3" fontId="117" fillId="26" borderId="0" xfId="131" applyNumberFormat="1" applyFont="1" applyFill="1" applyBorder="1" applyAlignment="1">
      <alignment horizontal="centerContinuous" wrapText="1"/>
    </xf>
    <xf numFmtId="3" fontId="146" fillId="0" borderId="0" xfId="143" applyNumberFormat="1" applyFont="1" applyBorder="1" applyAlignment="1">
      <alignment horizontal="center" vertical="center" wrapText="1"/>
    </xf>
    <xf numFmtId="183" fontId="85" fillId="0" borderId="0" xfId="143" applyFont="1" applyBorder="1" applyAlignment="1">
      <alignment horizontal="center" wrapText="1"/>
    </xf>
    <xf numFmtId="3" fontId="79" fillId="29" borderId="21" xfId="0" applyNumberFormat="1" applyFont="1" applyFill="1" applyBorder="1"/>
    <xf numFmtId="3" fontId="79" fillId="30" borderId="25" xfId="0" applyNumberFormat="1" applyFont="1" applyFill="1" applyBorder="1"/>
    <xf numFmtId="3" fontId="79" fillId="30" borderId="11" xfId="0" applyNumberFormat="1" applyFont="1" applyFill="1" applyBorder="1"/>
    <xf numFmtId="3" fontId="79" fillId="29" borderId="19" xfId="0" applyNumberFormat="1" applyFont="1" applyFill="1" applyBorder="1"/>
    <xf numFmtId="3" fontId="79" fillId="30" borderId="13" xfId="0" applyNumberFormat="1" applyFont="1" applyFill="1" applyBorder="1"/>
    <xf numFmtId="3" fontId="78" fillId="30" borderId="20" xfId="0" applyNumberFormat="1" applyFont="1" applyFill="1" applyBorder="1"/>
    <xf numFmtId="3" fontId="78" fillId="30" borderId="0" xfId="0" applyNumberFormat="1" applyFont="1" applyFill="1" applyBorder="1"/>
    <xf numFmtId="3" fontId="79" fillId="29" borderId="21" xfId="0" applyNumberFormat="1" applyFont="1" applyFill="1" applyBorder="1" applyAlignment="1"/>
    <xf numFmtId="3" fontId="79" fillId="30" borderId="23" xfId="0" applyNumberFormat="1" applyFont="1" applyFill="1" applyBorder="1" applyAlignment="1">
      <alignment horizontal="right" indent="1"/>
    </xf>
    <xf numFmtId="3" fontId="79" fillId="30" borderId="21" xfId="0" applyNumberFormat="1" applyFont="1" applyFill="1" applyBorder="1" applyAlignment="1">
      <alignment horizontal="right" indent="1"/>
    </xf>
    <xf numFmtId="10" fontId="79" fillId="30" borderId="11" xfId="0" applyNumberFormat="1" applyFont="1" applyFill="1" applyBorder="1" applyAlignment="1">
      <alignment horizontal="right" indent="1"/>
    </xf>
    <xf numFmtId="3" fontId="78" fillId="30" borderId="20" xfId="0" applyNumberFormat="1" applyFont="1" applyFill="1" applyBorder="1" applyAlignment="1"/>
    <xf numFmtId="3" fontId="78" fillId="30" borderId="22" xfId="0" applyNumberFormat="1" applyFont="1" applyFill="1" applyBorder="1" applyAlignment="1">
      <alignment horizontal="right" indent="1"/>
    </xf>
    <xf numFmtId="3" fontId="78" fillId="30" borderId="20" xfId="0" applyNumberFormat="1" applyFont="1" applyFill="1" applyBorder="1" applyAlignment="1">
      <alignment horizontal="right" indent="1"/>
    </xf>
    <xf numFmtId="10" fontId="78" fillId="30" borderId="9" xfId="0" applyNumberFormat="1" applyFont="1" applyFill="1" applyBorder="1" applyAlignment="1">
      <alignment horizontal="right" indent="1"/>
    </xf>
    <xf numFmtId="184" fontId="93" fillId="30" borderId="50" xfId="192" applyNumberFormat="1" applyFont="1" applyFill="1" applyBorder="1" applyAlignment="1">
      <alignment vertical="center"/>
    </xf>
    <xf numFmtId="184" fontId="79" fillId="30" borderId="50" xfId="192" applyNumberFormat="1" applyFont="1" applyFill="1" applyBorder="1" applyAlignment="1">
      <alignment vertical="center"/>
    </xf>
    <xf numFmtId="184" fontId="79" fillId="30" borderId="60" xfId="192" applyNumberFormat="1" applyFont="1" applyFill="1" applyBorder="1" applyAlignment="1">
      <alignment vertical="center"/>
    </xf>
    <xf numFmtId="14" fontId="105" fillId="30" borderId="0" xfId="0" applyNumberFormat="1" applyFont="1" applyFill="1" applyAlignment="1" applyProtection="1">
      <alignment horizontal="center"/>
      <protection locked="0"/>
    </xf>
    <xf numFmtId="184" fontId="93" fillId="30" borderId="56" xfId="192" applyNumberFormat="1" applyFont="1" applyFill="1" applyBorder="1" applyAlignment="1">
      <alignment vertical="center"/>
    </xf>
    <xf numFmtId="184" fontId="79" fillId="33" borderId="50" xfId="192" applyNumberFormat="1" applyFont="1" applyFill="1" applyBorder="1" applyAlignment="1">
      <alignment vertical="center"/>
    </xf>
    <xf numFmtId="184" fontId="93" fillId="33" borderId="50" xfId="192" applyNumberFormat="1" applyFont="1" applyFill="1" applyBorder="1" applyAlignment="1">
      <alignment vertical="center"/>
    </xf>
    <xf numFmtId="183" fontId="88" fillId="33" borderId="21" xfId="190" applyFont="1" applyFill="1" applyBorder="1" applyAlignment="1">
      <alignment vertical="center"/>
    </xf>
    <xf numFmtId="17" fontId="80" fillId="33" borderId="31" xfId="181" applyNumberFormat="1" applyFont="1" applyFill="1" applyBorder="1" applyAlignment="1">
      <alignment horizontal="center" vertical="center" wrapText="1"/>
    </xf>
    <xf numFmtId="183" fontId="80" fillId="33" borderId="24" xfId="181" applyFont="1" applyFill="1" applyBorder="1" applyAlignment="1">
      <alignment horizontal="center" vertical="center" wrapText="1"/>
    </xf>
    <xf numFmtId="3" fontId="79" fillId="33" borderId="24" xfId="0" applyNumberFormat="1" applyFont="1" applyFill="1" applyBorder="1" applyAlignment="1">
      <alignment horizontal="right" indent="1"/>
    </xf>
    <xf numFmtId="3" fontId="79" fillId="33" borderId="19" xfId="0" applyNumberFormat="1" applyFont="1" applyFill="1" applyBorder="1" applyAlignment="1">
      <alignment horizontal="right" indent="1"/>
    </xf>
    <xf numFmtId="10" fontId="79" fillId="33" borderId="12" xfId="0" applyNumberFormat="1" applyFont="1" applyFill="1" applyBorder="1" applyAlignment="1">
      <alignment horizontal="right" indent="1"/>
    </xf>
    <xf numFmtId="183" fontId="79" fillId="33" borderId="19" xfId="0" applyFont="1" applyFill="1" applyBorder="1" applyAlignment="1">
      <alignment horizontal="center" vertical="center"/>
    </xf>
    <xf numFmtId="183" fontId="79" fillId="33" borderId="12" xfId="0" applyFont="1" applyFill="1" applyBorder="1" applyAlignment="1">
      <alignment horizontal="center" vertical="center"/>
    </xf>
    <xf numFmtId="183" fontId="111" fillId="37" borderId="29" xfId="0" applyFont="1" applyFill="1" applyBorder="1" applyAlignment="1">
      <alignment horizontal="centerContinuous" vertical="center" wrapText="1"/>
    </xf>
    <xf numFmtId="183" fontId="111" fillId="37" borderId="10" xfId="0" applyFont="1" applyFill="1" applyBorder="1" applyAlignment="1">
      <alignment horizontal="centerContinuous" vertical="center" wrapText="1"/>
    </xf>
    <xf numFmtId="183" fontId="111" fillId="37" borderId="19" xfId="0" applyFont="1" applyFill="1" applyBorder="1" applyAlignment="1">
      <alignment horizontal="center" vertical="center"/>
    </xf>
    <xf numFmtId="183" fontId="111" fillId="37" borderId="12" xfId="0" applyFont="1" applyFill="1" applyBorder="1" applyAlignment="1">
      <alignment horizontal="center" vertical="center"/>
    </xf>
    <xf numFmtId="183" fontId="111" fillId="37" borderId="40" xfId="0" applyFont="1" applyFill="1" applyBorder="1" applyAlignment="1">
      <alignment horizontal="center" vertical="center"/>
    </xf>
    <xf numFmtId="183" fontId="111" fillId="37" borderId="41" xfId="0" applyFont="1" applyFill="1" applyBorder="1" applyAlignment="1">
      <alignment horizontal="center" vertical="center"/>
    </xf>
    <xf numFmtId="183" fontId="104" fillId="33" borderId="0" xfId="141" applyFont="1" applyFill="1" applyBorder="1" applyAlignment="1">
      <alignment horizontal="centerContinuous" vertical="center"/>
    </xf>
    <xf numFmtId="3" fontId="116" fillId="40" borderId="24" xfId="131" applyNumberFormat="1" applyFont="1" applyFill="1" applyBorder="1" applyAlignment="1">
      <alignment horizontal="centerContinuous" vertical="center" wrapText="1"/>
    </xf>
    <xf numFmtId="3" fontId="116" fillId="40" borderId="23" xfId="131" applyNumberFormat="1" applyFont="1" applyFill="1" applyBorder="1" applyAlignment="1">
      <alignment horizontal="center" vertical="center" wrapText="1"/>
    </xf>
    <xf numFmtId="3" fontId="105" fillId="30" borderId="0" xfId="0" applyNumberFormat="1" applyFont="1" applyFill="1" applyAlignment="1" applyProtection="1">
      <alignment horizontal="right" indent="1"/>
      <protection locked="0"/>
    </xf>
    <xf numFmtId="3" fontId="105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3" fontId="0" fillId="0" borderId="0" xfId="0" applyNumberFormat="1"/>
    <xf numFmtId="183" fontId="148" fillId="24" borderId="0" xfId="190" applyFont="1" applyFill="1" applyBorder="1" applyAlignment="1">
      <alignment horizontal="center" vertical="center"/>
    </xf>
    <xf numFmtId="49" fontId="82" fillId="0" borderId="0" xfId="143" applyNumberFormat="1" applyFont="1"/>
    <xf numFmtId="183" fontId="118" fillId="0" borderId="0" xfId="143" applyFont="1" applyBorder="1"/>
    <xf numFmtId="10" fontId="78" fillId="0" borderId="0" xfId="143" quotePrefix="1" applyNumberFormat="1" applyFont="1"/>
    <xf numFmtId="183" fontId="78" fillId="0" borderId="0" xfId="143" applyFont="1" applyFill="1"/>
    <xf numFmtId="183" fontId="153" fillId="0" borderId="0" xfId="143" applyFont="1"/>
    <xf numFmtId="3" fontId="152" fillId="0" borderId="0" xfId="143" applyNumberFormat="1" applyFont="1" applyFill="1" applyAlignment="1"/>
    <xf numFmtId="183" fontId="78" fillId="0" borderId="0" xfId="143" applyFont="1" applyAlignment="1">
      <alignment horizontal="center"/>
    </xf>
    <xf numFmtId="185" fontId="154" fillId="0" borderId="0" xfId="143" applyNumberFormat="1" applyFont="1" applyAlignment="1">
      <alignment horizontal="center"/>
    </xf>
    <xf numFmtId="175" fontId="155" fillId="0" borderId="0" xfId="143" applyNumberFormat="1" applyFont="1" applyAlignment="1">
      <alignment vertical="center"/>
    </xf>
    <xf numFmtId="2" fontId="78" fillId="0" borderId="0" xfId="143" applyNumberFormat="1" applyFont="1"/>
    <xf numFmtId="49" fontId="78" fillId="0" borderId="0" xfId="143" applyNumberFormat="1" applyFont="1"/>
    <xf numFmtId="3" fontId="79" fillId="0" borderId="66" xfId="143" applyNumberFormat="1" applyFont="1" applyBorder="1" applyAlignment="1"/>
    <xf numFmtId="183" fontId="80" fillId="0" borderId="0" xfId="143" applyFont="1"/>
    <xf numFmtId="183" fontId="104" fillId="0" borderId="0" xfId="141" applyFont="1" applyFill="1" applyBorder="1" applyAlignment="1">
      <alignment horizontal="centerContinuous" vertical="center"/>
    </xf>
    <xf numFmtId="183" fontId="157" fillId="0" borderId="0" xfId="197" applyFont="1" applyFill="1" applyBorder="1" applyAlignment="1">
      <alignment horizontal="center" vertical="top" wrapText="1"/>
    </xf>
    <xf numFmtId="183" fontId="81" fillId="0" borderId="0" xfId="141" applyFont="1" applyFill="1" applyBorder="1"/>
    <xf numFmtId="49" fontId="82" fillId="0" borderId="0" xfId="143" applyNumberFormat="1" applyFont="1" applyFill="1"/>
    <xf numFmtId="49" fontId="134" fillId="0" borderId="0" xfId="143" applyNumberFormat="1" applyFont="1" applyFill="1"/>
    <xf numFmtId="3" fontId="156" fillId="0" borderId="67" xfId="143" applyNumberFormat="1" applyFont="1" applyFill="1" applyBorder="1" applyAlignment="1">
      <alignment horizontal="right"/>
    </xf>
    <xf numFmtId="183" fontId="78" fillId="0" borderId="0" xfId="143" applyFont="1" applyFill="1" applyBorder="1"/>
    <xf numFmtId="183" fontId="79" fillId="0" borderId="0" xfId="143" applyFont="1" applyFill="1" applyBorder="1" applyAlignment="1">
      <alignment horizontal="center"/>
    </xf>
    <xf numFmtId="183" fontId="82" fillId="0" borderId="0" xfId="143" applyFont="1" applyFill="1"/>
    <xf numFmtId="183" fontId="79" fillId="0" borderId="0" xfId="143" applyFont="1" applyFill="1"/>
    <xf numFmtId="3" fontId="79" fillId="0" borderId="0" xfId="143" applyNumberFormat="1" applyFont="1" applyFill="1"/>
    <xf numFmtId="3" fontId="78" fillId="0" borderId="0" xfId="143" applyNumberFormat="1" applyFont="1" applyFill="1"/>
    <xf numFmtId="183" fontId="135" fillId="0" borderId="0" xfId="197" applyFont="1" applyFill="1" applyBorder="1" applyAlignment="1">
      <alignment horizontal="center" vertical="center" wrapText="1"/>
    </xf>
    <xf numFmtId="183" fontId="104" fillId="0" borderId="0" xfId="141" applyFont="1" applyFill="1" applyBorder="1" applyAlignment="1">
      <alignment horizontal="left" vertical="center" indent="2"/>
    </xf>
    <xf numFmtId="183" fontId="120" fillId="33" borderId="24" xfId="197" applyFont="1" applyFill="1" applyBorder="1" applyAlignment="1">
      <alignment horizontal="center" vertical="center" wrapText="1"/>
    </xf>
    <xf numFmtId="49" fontId="82" fillId="0" borderId="24" xfId="143" applyNumberFormat="1" applyFont="1" applyBorder="1"/>
    <xf numFmtId="10" fontId="78" fillId="0" borderId="24" xfId="143" applyNumberFormat="1" applyFont="1" applyBorder="1" applyAlignment="1">
      <alignment horizontal="right" indent="1"/>
    </xf>
    <xf numFmtId="49" fontId="111" fillId="43" borderId="24" xfId="143" applyNumberFormat="1" applyFont="1" applyFill="1" applyBorder="1"/>
    <xf numFmtId="3" fontId="152" fillId="43" borderId="24" xfId="143" applyNumberFormat="1" applyFont="1" applyFill="1" applyBorder="1" applyAlignment="1">
      <alignment horizontal="right" indent="1"/>
    </xf>
    <xf numFmtId="183" fontId="130" fillId="43" borderId="0" xfId="153" applyFont="1" applyFill="1" applyBorder="1"/>
    <xf numFmtId="183" fontId="140" fillId="30" borderId="24" xfId="190" applyNumberFormat="1" applyFont="1" applyFill="1" applyBorder="1" applyAlignment="1">
      <alignment horizontal="left" vertical="center" wrapText="1" indent="1"/>
    </xf>
    <xf numFmtId="3" fontId="152" fillId="0" borderId="0" xfId="143" applyNumberFormat="1" applyFont="1" applyFill="1" applyBorder="1" applyAlignment="1"/>
    <xf numFmtId="183" fontId="153" fillId="0" borderId="0" xfId="143" applyFont="1" applyFill="1" applyBorder="1"/>
    <xf numFmtId="3" fontId="152" fillId="0" borderId="0" xfId="143" applyNumberFormat="1" applyFont="1" applyFill="1" applyBorder="1" applyAlignment="1">
      <alignment horizontal="right"/>
    </xf>
    <xf numFmtId="3" fontId="79" fillId="0" borderId="0" xfId="143" applyNumberFormat="1" applyFont="1" applyFill="1" applyBorder="1"/>
    <xf numFmtId="3" fontId="78" fillId="0" borderId="0" xfId="143" applyNumberFormat="1" applyFont="1" applyFill="1" applyBorder="1"/>
    <xf numFmtId="183" fontId="79" fillId="0" borderId="0" xfId="143" applyFont="1" applyFill="1" applyBorder="1" applyAlignment="1"/>
    <xf numFmtId="183" fontId="87" fillId="0" borderId="0" xfId="143" applyFont="1" applyFill="1" applyBorder="1" applyAlignment="1"/>
    <xf numFmtId="183" fontId="78" fillId="0" borderId="0" xfId="143" applyFont="1" applyFill="1" applyBorder="1" applyAlignment="1">
      <alignment horizontal="center"/>
    </xf>
    <xf numFmtId="183" fontId="78" fillId="0" borderId="0" xfId="143" applyFont="1" applyFill="1" applyBorder="1" applyAlignment="1">
      <alignment horizontal="center" vertical="center"/>
    </xf>
    <xf numFmtId="3" fontId="85" fillId="44" borderId="0" xfId="143" applyNumberFormat="1" applyFont="1" applyFill="1" applyBorder="1" applyAlignment="1">
      <alignment horizontal="center" vertical="center" wrapText="1"/>
    </xf>
    <xf numFmtId="183" fontId="86" fillId="0" borderId="0" xfId="143" applyFont="1" applyBorder="1"/>
    <xf numFmtId="183" fontId="87" fillId="0" borderId="0" xfId="143" applyFont="1" applyBorder="1"/>
    <xf numFmtId="14" fontId="86" fillId="0" borderId="0" xfId="143" applyNumberFormat="1" applyFont="1" applyBorder="1"/>
    <xf numFmtId="183" fontId="31" fillId="0" borderId="0" xfId="191" applyFont="1"/>
    <xf numFmtId="184" fontId="31" fillId="0" borderId="0" xfId="191" applyNumberFormat="1" applyFont="1" applyAlignment="1">
      <alignment horizontal="right"/>
    </xf>
    <xf numFmtId="183" fontId="31" fillId="0" borderId="0" xfId="191" applyFont="1" applyAlignment="1">
      <alignment horizontal="right"/>
    </xf>
    <xf numFmtId="3" fontId="31" fillId="0" borderId="0" xfId="191" applyNumberFormat="1" applyFont="1" applyAlignment="1">
      <alignment horizontal="right"/>
    </xf>
    <xf numFmtId="14" fontId="105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78" fillId="0" borderId="0" xfId="185" applyNumberFormat="1" applyFont="1"/>
    <xf numFmtId="174" fontId="78" fillId="0" borderId="0" xfId="0" applyNumberFormat="1" applyFont="1"/>
    <xf numFmtId="10" fontId="78" fillId="24" borderId="0" xfId="185" applyNumberFormat="1" applyFont="1" applyFill="1" applyAlignment="1">
      <alignment horizontal="center"/>
    </xf>
    <xf numFmtId="3" fontId="0" fillId="0" borderId="0" xfId="0" applyNumberFormat="1" applyFill="1"/>
    <xf numFmtId="183" fontId="35" fillId="0" borderId="0" xfId="131" applyFont="1" applyFill="1" applyBorder="1"/>
    <xf numFmtId="174" fontId="79" fillId="0" borderId="0" xfId="271" applyNumberFormat="1" applyFont="1" applyFill="1" applyBorder="1"/>
    <xf numFmtId="174" fontId="79" fillId="0" borderId="0" xfId="272" applyNumberFormat="1" applyFont="1" applyFill="1" applyBorder="1"/>
    <xf numFmtId="183" fontId="94" fillId="0" borderId="0" xfId="139" applyFont="1" applyAlignment="1">
      <alignment vertical="center" textRotation="90"/>
    </xf>
    <xf numFmtId="183" fontId="151" fillId="0" borderId="0" xfId="139" applyFont="1" applyAlignment="1">
      <alignment vertical="center" wrapText="1"/>
    </xf>
    <xf numFmtId="184" fontId="78" fillId="31" borderId="0" xfId="320" applyNumberFormat="1" applyFont="1" applyFill="1"/>
    <xf numFmtId="184" fontId="78" fillId="31" borderId="0" xfId="139" applyNumberFormat="1" applyFont="1" applyFill="1"/>
    <xf numFmtId="183" fontId="82" fillId="0" borderId="0" xfId="0" applyFont="1" applyFill="1" applyBorder="1"/>
    <xf numFmtId="174" fontId="82" fillId="0" borderId="0" xfId="0" applyNumberFormat="1" applyFont="1" applyFill="1" applyBorder="1"/>
    <xf numFmtId="4" fontId="28" fillId="0" borderId="0" xfId="125" applyNumberFormat="1" applyFont="1" applyFill="1" applyBorder="1"/>
    <xf numFmtId="3" fontId="82" fillId="0" borderId="0" xfId="0" applyNumberFormat="1" applyFont="1" applyFill="1" applyBorder="1"/>
    <xf numFmtId="3" fontId="110" fillId="0" borderId="0" xfId="0" applyNumberFormat="1" applyFont="1" applyFill="1" applyBorder="1"/>
    <xf numFmtId="3" fontId="163" fillId="0" borderId="0" xfId="0" applyNumberFormat="1" applyFont="1" applyFill="1" applyBorder="1"/>
    <xf numFmtId="4" fontId="82" fillId="0" borderId="0" xfId="0" applyNumberFormat="1" applyFont="1" applyFill="1" applyBorder="1"/>
    <xf numFmtId="10" fontId="82" fillId="0" borderId="0" xfId="0" applyNumberFormat="1" applyFont="1" applyFill="1" applyBorder="1"/>
    <xf numFmtId="183" fontId="94" fillId="0" borderId="0" xfId="139" applyFont="1" applyFill="1" applyBorder="1" applyAlignment="1">
      <alignment vertical="center" textRotation="90"/>
    </xf>
    <xf numFmtId="183" fontId="78" fillId="0" borderId="0" xfId="139" applyFont="1" applyFill="1" applyBorder="1"/>
    <xf numFmtId="183" fontId="151" fillId="0" borderId="0" xfId="139" applyFont="1" applyFill="1" applyBorder="1" applyAlignment="1">
      <alignment vertical="center" wrapText="1"/>
    </xf>
    <xf numFmtId="183" fontId="78" fillId="0" borderId="0" xfId="139" applyFont="1" applyFill="1" applyBorder="1" applyAlignment="1"/>
    <xf numFmtId="16" fontId="79" fillId="0" borderId="0" xfId="0" applyNumberFormat="1" applyFont="1" applyFill="1" applyBorder="1" applyAlignment="1">
      <alignment horizontal="center" wrapText="1"/>
    </xf>
    <xf numFmtId="4" fontId="83" fillId="0" borderId="0" xfId="125" applyNumberFormat="1" applyFont="1" applyFill="1" applyBorder="1"/>
    <xf numFmtId="183" fontId="94" fillId="0" borderId="0" xfId="139" applyFont="1" applyFill="1" applyBorder="1" applyAlignment="1">
      <alignment horizontal="right"/>
    </xf>
    <xf numFmtId="3" fontId="128" fillId="0" borderId="0" xfId="0" applyNumberFormat="1" applyFont="1" applyFill="1" applyBorder="1"/>
    <xf numFmtId="183" fontId="78" fillId="0" borderId="0" xfId="0" applyFont="1" applyFill="1" applyBorder="1"/>
    <xf numFmtId="10" fontId="111" fillId="0" borderId="0" xfId="0" applyNumberFormat="1" applyFont="1" applyFill="1" applyBorder="1" applyAlignment="1">
      <alignment horizontal="center"/>
    </xf>
    <xf numFmtId="180" fontId="78" fillId="0" borderId="0" xfId="0" applyNumberFormat="1" applyFont="1" applyAlignment="1"/>
    <xf numFmtId="183" fontId="78" fillId="0" borderId="0" xfId="143" applyFont="1" applyAlignment="1"/>
    <xf numFmtId="183" fontId="79" fillId="0" borderId="0" xfId="0" applyNumberFormat="1" applyFont="1" applyAlignment="1">
      <alignment vertical="center"/>
    </xf>
    <xf numFmtId="183" fontId="155" fillId="0" borderId="0" xfId="153" applyFont="1" applyBorder="1"/>
    <xf numFmtId="183" fontId="155" fillId="0" borderId="0" xfId="153" applyFont="1"/>
    <xf numFmtId="183" fontId="135" fillId="0" borderId="0" xfId="321" applyFont="1" applyFill="1"/>
    <xf numFmtId="183" fontId="132" fillId="0" borderId="0" xfId="187" applyNumberFormat="1" applyFont="1" applyBorder="1" applyAlignment="1"/>
    <xf numFmtId="183" fontId="79" fillId="33" borderId="24" xfId="321" applyFont="1" applyFill="1" applyBorder="1" applyAlignment="1">
      <alignment horizontal="center" vertical="center" wrapText="1"/>
    </xf>
    <xf numFmtId="183" fontId="143" fillId="0" borderId="0" xfId="321" applyFont="1"/>
    <xf numFmtId="183" fontId="78" fillId="0" borderId="75" xfId="321" applyFont="1" applyBorder="1"/>
    <xf numFmtId="3" fontId="27" fillId="0" borderId="24" xfId="321" applyNumberFormat="1" applyFont="1" applyBorder="1" applyAlignment="1">
      <alignment horizontal="right" indent="1"/>
    </xf>
    <xf numFmtId="183" fontId="105" fillId="0" borderId="0" xfId="321" applyFont="1" applyFill="1"/>
    <xf numFmtId="180" fontId="105" fillId="0" borderId="0" xfId="187" applyNumberFormat="1" applyFont="1" applyBorder="1" applyAlignment="1"/>
    <xf numFmtId="183" fontId="78" fillId="0" borderId="75" xfId="321" applyFont="1" applyFill="1" applyBorder="1"/>
    <xf numFmtId="183" fontId="124" fillId="0" borderId="0" xfId="187" applyNumberFormat="1" applyFont="1" applyBorder="1" applyAlignment="1">
      <alignment vertical="center"/>
    </xf>
    <xf numFmtId="183" fontId="105" fillId="0" borderId="0" xfId="321" applyFont="1"/>
    <xf numFmtId="183" fontId="27" fillId="0" borderId="0" xfId="321" applyFont="1"/>
    <xf numFmtId="183" fontId="78" fillId="33" borderId="21" xfId="321" applyFont="1" applyFill="1" applyBorder="1"/>
    <xf numFmtId="183" fontId="79" fillId="33" borderId="76" xfId="321" applyFont="1" applyFill="1" applyBorder="1"/>
    <xf numFmtId="3" fontId="83" fillId="33" borderId="24" xfId="321" applyNumberFormat="1" applyFont="1" applyFill="1" applyBorder="1" applyAlignment="1">
      <alignment horizontal="right" indent="1"/>
    </xf>
    <xf numFmtId="183" fontId="79" fillId="30" borderId="75" xfId="321" applyFont="1" applyFill="1" applyBorder="1"/>
    <xf numFmtId="3" fontId="83" fillId="30" borderId="24" xfId="321" applyNumberFormat="1" applyFont="1" applyFill="1" applyBorder="1" applyAlignment="1">
      <alignment horizontal="right" indent="1"/>
    </xf>
    <xf numFmtId="4" fontId="83" fillId="33" borderId="24" xfId="117" applyNumberFormat="1" applyFont="1" applyFill="1" applyBorder="1" applyAlignment="1">
      <alignment horizontal="right" vertical="center" indent="1"/>
    </xf>
    <xf numFmtId="10" fontId="78" fillId="0" borderId="75" xfId="0" applyNumberFormat="1" applyFont="1" applyBorder="1" applyAlignment="1">
      <alignment horizontal="right" indent="1"/>
    </xf>
    <xf numFmtId="183" fontId="26" fillId="0" borderId="0" xfId="191" applyFont="1"/>
    <xf numFmtId="184" fontId="26" fillId="0" borderId="0" xfId="191" applyNumberFormat="1" applyFont="1" applyAlignment="1">
      <alignment horizontal="right"/>
    </xf>
    <xf numFmtId="183" fontId="26" fillId="0" borderId="0" xfId="191" applyFont="1" applyAlignment="1">
      <alignment horizontal="right"/>
    </xf>
    <xf numFmtId="3" fontId="26" fillId="0" borderId="0" xfId="191" applyNumberFormat="1" applyFont="1" applyAlignment="1">
      <alignment horizontal="right"/>
    </xf>
    <xf numFmtId="183" fontId="147" fillId="24" borderId="0" xfId="190" applyFont="1" applyFill="1" applyBorder="1" applyAlignment="1">
      <alignment vertical="center"/>
    </xf>
    <xf numFmtId="49" fontId="147" fillId="24" borderId="0" xfId="190" applyNumberFormat="1" applyFont="1" applyFill="1" applyBorder="1" applyAlignment="1">
      <alignment vertical="center"/>
    </xf>
    <xf numFmtId="177" fontId="82" fillId="0" borderId="0" xfId="0" applyNumberFormat="1" applyFont="1" applyFill="1" applyBorder="1" applyAlignment="1" applyProtection="1">
      <alignment horizontal="center"/>
    </xf>
    <xf numFmtId="174" fontId="82" fillId="0" borderId="0" xfId="0" applyNumberFormat="1" applyFont="1" applyFill="1" applyBorder="1" applyAlignment="1"/>
    <xf numFmtId="10" fontId="82" fillId="0" borderId="0" xfId="0" applyNumberFormat="1" applyFont="1" applyFill="1" applyBorder="1" applyAlignment="1">
      <alignment horizontal="center"/>
    </xf>
    <xf numFmtId="2" fontId="82" fillId="0" borderId="0" xfId="0" applyNumberFormat="1" applyFont="1" applyFill="1" applyBorder="1" applyAlignment="1">
      <alignment horizontal="right"/>
    </xf>
    <xf numFmtId="183" fontId="111" fillId="0" borderId="0" xfId="0" applyFont="1" applyFill="1" applyBorder="1"/>
    <xf numFmtId="177" fontId="111" fillId="0" borderId="0" xfId="0" applyNumberFormat="1" applyFont="1" applyFill="1" applyBorder="1" applyAlignment="1" applyProtection="1">
      <alignment horizontal="center"/>
    </xf>
    <xf numFmtId="174" fontId="111" fillId="0" borderId="0" xfId="0" applyNumberFormat="1" applyFont="1" applyFill="1" applyBorder="1" applyAlignment="1"/>
    <xf numFmtId="2" fontId="111" fillId="0" borderId="0" xfId="0" applyNumberFormat="1" applyFont="1" applyFill="1" applyBorder="1" applyAlignment="1">
      <alignment horizontal="right"/>
    </xf>
    <xf numFmtId="174" fontId="78" fillId="0" borderId="0" xfId="0" applyNumberFormat="1" applyFont="1" applyFill="1" applyBorder="1" applyAlignment="1">
      <alignment horizontal="right"/>
    </xf>
    <xf numFmtId="49" fontId="78" fillId="0" borderId="0" xfId="0" applyNumberFormat="1" applyFont="1" applyFill="1" applyBorder="1" applyAlignment="1">
      <alignment horizontal="center"/>
    </xf>
    <xf numFmtId="174" fontId="78" fillId="0" borderId="0" xfId="0" applyNumberFormat="1" applyFont="1" applyFill="1" applyBorder="1" applyAlignment="1">
      <alignment horizontal="center"/>
    </xf>
    <xf numFmtId="183" fontId="79" fillId="0" borderId="0" xfId="0" applyFont="1" applyFill="1" applyBorder="1"/>
    <xf numFmtId="183" fontId="79" fillId="0" borderId="0" xfId="0" applyFont="1" applyFill="1" applyBorder="1" applyAlignment="1">
      <alignment horizontal="center"/>
    </xf>
    <xf numFmtId="174" fontId="79" fillId="0" borderId="0" xfId="0" applyNumberFormat="1" applyFont="1" applyFill="1" applyBorder="1" applyAlignment="1">
      <alignment horizontal="right"/>
    </xf>
    <xf numFmtId="49" fontId="79" fillId="0" borderId="0" xfId="0" applyNumberFormat="1" applyFont="1" applyFill="1" applyBorder="1" applyAlignment="1">
      <alignment horizontal="center"/>
    </xf>
    <xf numFmtId="174" fontId="79" fillId="0" borderId="0" xfId="0" applyNumberFormat="1" applyFont="1" applyFill="1" applyBorder="1" applyAlignment="1">
      <alignment horizontal="center"/>
    </xf>
    <xf numFmtId="183" fontId="78" fillId="0" borderId="0" xfId="143" applyFont="1" applyFill="1" applyBorder="1" applyAlignment="1"/>
    <xf numFmtId="3" fontId="78" fillId="0" borderId="0" xfId="0" applyNumberFormat="1" applyFont="1" applyFill="1" applyBorder="1" applyAlignment="1">
      <alignment horizontal="right" vertical="center" wrapText="1"/>
    </xf>
    <xf numFmtId="183" fontId="79" fillId="0" borderId="0" xfId="143" applyFont="1" applyFill="1" applyBorder="1"/>
    <xf numFmtId="16" fontId="78" fillId="0" borderId="0" xfId="143" applyNumberFormat="1" applyFont="1" applyFill="1" applyBorder="1" applyAlignment="1">
      <alignment horizontal="center" wrapText="1"/>
    </xf>
    <xf numFmtId="174" fontId="78" fillId="0" borderId="0" xfId="143" applyNumberFormat="1" applyFont="1" applyFill="1" applyBorder="1" applyAlignment="1">
      <alignment horizontal="right"/>
    </xf>
    <xf numFmtId="174" fontId="78" fillId="0" borderId="0" xfId="143" applyNumberFormat="1" applyFont="1" applyFill="1" applyBorder="1" applyAlignment="1">
      <alignment horizontal="center"/>
    </xf>
    <xf numFmtId="3" fontId="78" fillId="0" borderId="0" xfId="143" applyNumberFormat="1" applyFont="1" applyFill="1" applyBorder="1" applyAlignment="1">
      <alignment horizontal="right" indent="1"/>
    </xf>
    <xf numFmtId="16" fontId="79" fillId="0" borderId="0" xfId="143" applyNumberFormat="1" applyFont="1" applyFill="1" applyBorder="1" applyAlignment="1">
      <alignment horizontal="center" wrapText="1"/>
    </xf>
    <xf numFmtId="174" fontId="79" fillId="0" borderId="0" xfId="143" applyNumberFormat="1" applyFont="1" applyFill="1" applyBorder="1" applyAlignment="1">
      <alignment horizontal="right"/>
    </xf>
    <xf numFmtId="174" fontId="79" fillId="0" borderId="0" xfId="143" applyNumberFormat="1" applyFont="1" applyFill="1" applyBorder="1" applyAlignment="1">
      <alignment horizontal="center"/>
    </xf>
    <xf numFmtId="3" fontId="79" fillId="0" borderId="0" xfId="143" applyNumberFormat="1" applyFont="1" applyFill="1" applyBorder="1" applyAlignment="1">
      <alignment horizontal="right" indent="1"/>
    </xf>
    <xf numFmtId="49" fontId="82" fillId="0" borderId="0" xfId="0" applyNumberFormat="1" applyFont="1" applyFill="1" applyBorder="1"/>
    <xf numFmtId="3" fontId="82" fillId="0" borderId="0" xfId="99" applyNumberFormat="1" applyFont="1" applyFill="1" applyBorder="1" applyAlignment="1">
      <alignment horizontal="right" indent="1"/>
    </xf>
    <xf numFmtId="181" fontId="82" fillId="0" borderId="0" xfId="0" applyNumberFormat="1" applyFont="1" applyFill="1" applyBorder="1"/>
    <xf numFmtId="182" fontId="82" fillId="0" borderId="0" xfId="0" applyNumberFormat="1" applyFont="1" applyFill="1" applyBorder="1" applyAlignment="1">
      <alignment horizontal="right" indent="1"/>
    </xf>
    <xf numFmtId="3" fontId="111" fillId="0" borderId="0" xfId="99" applyNumberFormat="1" applyFont="1" applyFill="1" applyBorder="1" applyAlignment="1">
      <alignment horizontal="right" indent="1"/>
    </xf>
    <xf numFmtId="181" fontId="111" fillId="0" borderId="0" xfId="0" applyNumberFormat="1" applyFont="1" applyFill="1" applyBorder="1"/>
    <xf numFmtId="182" fontId="111" fillId="0" borderId="0" xfId="0" applyNumberFormat="1" applyFont="1" applyFill="1" applyBorder="1" applyAlignment="1">
      <alignment horizontal="right" indent="1"/>
    </xf>
    <xf numFmtId="177" fontId="78" fillId="0" borderId="0" xfId="0" applyNumberFormat="1" applyFont="1" applyFill="1" applyBorder="1" applyAlignment="1" applyProtection="1">
      <alignment horizontal="center"/>
    </xf>
    <xf numFmtId="177" fontId="79" fillId="0" borderId="0" xfId="0" applyNumberFormat="1" applyFont="1" applyFill="1" applyBorder="1" applyAlignment="1" applyProtection="1">
      <alignment horizontal="center"/>
    </xf>
    <xf numFmtId="1" fontId="78" fillId="0" borderId="0" xfId="143" applyNumberFormat="1" applyFont="1" applyFill="1" applyBorder="1" applyAlignment="1" applyProtection="1">
      <alignment horizontal="center"/>
    </xf>
    <xf numFmtId="181" fontId="82" fillId="0" borderId="0" xfId="143" applyNumberFormat="1" applyFont="1" applyFill="1" applyBorder="1"/>
    <xf numFmtId="182" fontId="82" fillId="0" borderId="0" xfId="143" applyNumberFormat="1" applyFont="1" applyFill="1" applyBorder="1" applyAlignment="1">
      <alignment horizontal="right" indent="1"/>
    </xf>
    <xf numFmtId="183" fontId="111" fillId="0" borderId="0" xfId="143" applyFont="1" applyFill="1" applyBorder="1"/>
    <xf numFmtId="183" fontId="82" fillId="0" borderId="0" xfId="143" applyFont="1" applyFill="1" applyBorder="1"/>
    <xf numFmtId="1" fontId="79" fillId="0" borderId="0" xfId="143" applyNumberFormat="1" applyFont="1" applyFill="1" applyBorder="1" applyAlignment="1" applyProtection="1">
      <alignment horizontal="center"/>
    </xf>
    <xf numFmtId="181" fontId="111" fillId="0" borderId="0" xfId="143" applyNumberFormat="1" applyFont="1" applyFill="1" applyBorder="1"/>
    <xf numFmtId="182" fontId="111" fillId="0" borderId="0" xfId="143" applyNumberFormat="1" applyFont="1" applyFill="1" applyBorder="1" applyAlignment="1">
      <alignment horizontal="right" indent="1"/>
    </xf>
    <xf numFmtId="14" fontId="83" fillId="0" borderId="0" xfId="0" applyNumberFormat="1" applyFont="1"/>
    <xf numFmtId="3" fontId="0" fillId="30" borderId="0" xfId="0" applyNumberFormat="1" applyFill="1"/>
    <xf numFmtId="14" fontId="83" fillId="30" borderId="0" xfId="0" applyNumberFormat="1" applyFont="1" applyFill="1"/>
    <xf numFmtId="183" fontId="130" fillId="30" borderId="0" xfId="153" applyFont="1" applyFill="1" applyBorder="1"/>
    <xf numFmtId="183" fontId="78" fillId="0" borderId="0" xfId="154" applyFont="1" applyFill="1" applyAlignment="1">
      <alignment horizontal="center"/>
    </xf>
    <xf numFmtId="1" fontId="78" fillId="24" borderId="0" xfId="154" applyNumberFormat="1" applyFont="1" applyFill="1" applyAlignment="1">
      <alignment horizontal="center"/>
    </xf>
    <xf numFmtId="183" fontId="86" fillId="24" borderId="0" xfId="154" applyFont="1" applyFill="1" applyAlignment="1">
      <alignment horizontal="center"/>
    </xf>
    <xf numFmtId="3" fontId="78" fillId="24" borderId="0" xfId="154" applyNumberFormat="1" applyFont="1" applyFill="1" applyAlignment="1">
      <alignment horizontal="center"/>
    </xf>
    <xf numFmtId="1" fontId="93" fillId="0" borderId="75" xfId="154" applyNumberFormat="1" applyFont="1" applyFill="1" applyBorder="1" applyAlignment="1">
      <alignment horizontal="center"/>
    </xf>
    <xf numFmtId="3" fontId="78" fillId="25" borderId="19" xfId="143" applyNumberFormat="1" applyFont="1" applyFill="1" applyBorder="1" applyAlignment="1">
      <alignment horizontal="center" vertical="center"/>
    </xf>
    <xf numFmtId="3" fontId="79" fillId="25" borderId="63" xfId="143" applyNumberFormat="1" applyFont="1" applyFill="1" applyBorder="1" applyAlignment="1">
      <alignment horizontal="center" vertical="center"/>
    </xf>
    <xf numFmtId="183" fontId="79" fillId="33" borderId="16" xfId="143" applyFont="1" applyFill="1" applyBorder="1" applyAlignment="1">
      <alignment horizontal="center" vertical="center"/>
    </xf>
    <xf numFmtId="183" fontId="79" fillId="25" borderId="32" xfId="143" applyFont="1" applyFill="1" applyBorder="1" applyAlignment="1">
      <alignment horizontal="center" vertical="center" wrapText="1"/>
    </xf>
    <xf numFmtId="183" fontId="111" fillId="25" borderId="32" xfId="143" applyFont="1" applyFill="1" applyBorder="1" applyAlignment="1">
      <alignment horizontal="center" vertical="center" wrapText="1"/>
    </xf>
    <xf numFmtId="183" fontId="78" fillId="0" borderId="15" xfId="143" applyFont="1" applyBorder="1"/>
    <xf numFmtId="175" fontId="79" fillId="0" borderId="0" xfId="143" applyNumberFormat="1" applyFont="1" applyBorder="1"/>
    <xf numFmtId="175" fontId="78" fillId="0" borderId="0" xfId="143" applyNumberFormat="1" applyFont="1" applyBorder="1"/>
    <xf numFmtId="175" fontId="121" fillId="0" borderId="0" xfId="143" applyNumberFormat="1" applyFont="1" applyBorder="1"/>
    <xf numFmtId="183" fontId="111" fillId="25" borderId="29" xfId="0" applyFont="1" applyFill="1" applyBorder="1" applyAlignment="1">
      <alignment horizontal="centerContinuous" vertical="center"/>
    </xf>
    <xf numFmtId="183" fontId="111" fillId="25" borderId="10" xfId="0" applyFont="1" applyFill="1" applyBorder="1" applyAlignment="1">
      <alignment horizontal="centerContinuous" vertical="center"/>
    </xf>
    <xf numFmtId="183" fontId="111" fillId="25" borderId="30" xfId="0" applyFont="1" applyFill="1" applyBorder="1" applyAlignment="1">
      <alignment horizontal="centerContinuous" vertical="center" wrapText="1"/>
    </xf>
    <xf numFmtId="183" fontId="111" fillId="25" borderId="30" xfId="0" applyFont="1" applyFill="1" applyBorder="1" applyAlignment="1">
      <alignment horizontal="centerContinuous" vertical="top" wrapText="1"/>
    </xf>
    <xf numFmtId="183" fontId="82" fillId="25" borderId="10" xfId="0" applyFont="1" applyFill="1" applyBorder="1" applyAlignment="1">
      <alignment horizontal="centerContinuous" wrapText="1"/>
    </xf>
    <xf numFmtId="3" fontId="158" fillId="0" borderId="0" xfId="143" applyNumberFormat="1" applyFont="1" applyFill="1" applyBorder="1" applyAlignment="1">
      <alignment horizontal="right" indent="1"/>
    </xf>
    <xf numFmtId="14" fontId="24" fillId="0" borderId="0" xfId="339" applyNumberFormat="1" applyFill="1" applyBorder="1"/>
    <xf numFmtId="183" fontId="34" fillId="0" borderId="0" xfId="191" applyFont="1" applyFill="1" applyBorder="1"/>
    <xf numFmtId="184" fontId="165" fillId="0" borderId="0" xfId="338" applyNumberFormat="1" applyFont="1" applyFill="1" applyBorder="1" applyAlignment="1">
      <alignment horizontal="center" vertical="center"/>
    </xf>
    <xf numFmtId="183" fontId="24" fillId="0" borderId="0" xfId="339" applyFill="1" applyBorder="1"/>
    <xf numFmtId="3" fontId="165" fillId="0" borderId="0" xfId="338" applyNumberFormat="1" applyFont="1" applyFill="1" applyBorder="1" applyAlignment="1">
      <alignment horizontal="right" vertical="center"/>
    </xf>
    <xf numFmtId="14" fontId="83" fillId="0" borderId="0" xfId="0" applyNumberFormat="1" applyFont="1" applyFill="1"/>
    <xf numFmtId="183" fontId="79" fillId="33" borderId="24" xfId="181" applyFont="1" applyFill="1" applyBorder="1" applyAlignment="1">
      <alignment horizontal="center" vertical="center" wrapText="1"/>
    </xf>
    <xf numFmtId="183" fontId="79" fillId="33" borderId="80" xfId="181" applyFont="1" applyFill="1" applyBorder="1" applyAlignment="1">
      <alignment horizontal="center" vertical="center" wrapText="1"/>
    </xf>
    <xf numFmtId="183" fontId="124" fillId="0" borderId="0" xfId="181" applyFont="1" applyFill="1" applyBorder="1" applyAlignment="1">
      <alignment horizontal="center" vertical="center" wrapText="1"/>
    </xf>
    <xf numFmtId="183" fontId="124" fillId="0" borderId="0" xfId="181" applyFont="1" applyFill="1" applyBorder="1" applyAlignment="1">
      <alignment vertical="center" wrapText="1"/>
    </xf>
    <xf numFmtId="183" fontId="132" fillId="0" borderId="0" xfId="0" applyNumberFormat="1" applyFont="1" applyFill="1" applyBorder="1" applyAlignment="1"/>
    <xf numFmtId="183" fontId="124" fillId="0" borderId="0" xfId="182" applyFont="1" applyFill="1" applyBorder="1" applyAlignment="1">
      <alignment horizontal="center" vertical="center" wrapText="1"/>
    </xf>
    <xf numFmtId="183" fontId="124" fillId="0" borderId="62" xfId="182" applyFont="1" applyFill="1" applyBorder="1" applyAlignment="1">
      <alignment horizontal="center" vertical="center" wrapText="1"/>
    </xf>
    <xf numFmtId="183" fontId="124" fillId="0" borderId="49" xfId="182" applyFont="1" applyFill="1" applyBorder="1" applyAlignment="1">
      <alignment horizontal="center" vertical="center" wrapText="1"/>
    </xf>
    <xf numFmtId="10" fontId="35" fillId="0" borderId="0" xfId="185" applyNumberFormat="1" applyFont="1"/>
    <xf numFmtId="3" fontId="0" fillId="0" borderId="0" xfId="0" applyNumberFormat="1" applyFill="1" applyBorder="1"/>
    <xf numFmtId="183" fontId="35" fillId="0" borderId="0" xfId="117" applyFont="1" applyFill="1" applyBorder="1"/>
    <xf numFmtId="183" fontId="0" fillId="0" borderId="0" xfId="0" applyFill="1" applyBorder="1"/>
    <xf numFmtId="17" fontId="83" fillId="0" borderId="0" xfId="0" applyNumberFormat="1" applyFont="1" applyFill="1" applyBorder="1" applyAlignment="1">
      <alignment horizontal="center"/>
    </xf>
    <xf numFmtId="17" fontId="83" fillId="0" borderId="0" xfId="0" applyNumberFormat="1" applyFont="1" applyFill="1" applyBorder="1" applyAlignment="1">
      <alignment horizontal="center" vertical="center"/>
    </xf>
    <xf numFmtId="183" fontId="83" fillId="0" borderId="0" xfId="0" applyFont="1" applyFill="1" applyBorder="1" applyAlignment="1">
      <alignment horizontal="centerContinuous" vertical="center"/>
    </xf>
    <xf numFmtId="183" fontId="83" fillId="0" borderId="0" xfId="0" applyFont="1" applyFill="1" applyBorder="1" applyAlignment="1">
      <alignment horizontal="center"/>
    </xf>
    <xf numFmtId="183" fontId="83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183" fontId="83" fillId="0" borderId="0" xfId="0" applyFont="1" applyFill="1" applyBorder="1"/>
    <xf numFmtId="3" fontId="83" fillId="0" borderId="0" xfId="0" applyNumberFormat="1" applyFont="1" applyFill="1" applyBorder="1"/>
    <xf numFmtId="2" fontId="83" fillId="0" borderId="0" xfId="0" applyNumberFormat="1" applyFont="1" applyFill="1" applyBorder="1"/>
    <xf numFmtId="17" fontId="83" fillId="0" borderId="0" xfId="0" applyNumberFormat="1" applyFont="1" applyFill="1" applyBorder="1"/>
    <xf numFmtId="167" fontId="78" fillId="0" borderId="0" xfId="115" applyFont="1" applyFill="1" applyBorder="1" applyAlignment="1" applyProtection="1">
      <alignment horizontal="center"/>
    </xf>
    <xf numFmtId="3" fontId="79" fillId="36" borderId="19" xfId="0" applyNumberFormat="1" applyFont="1" applyFill="1" applyBorder="1" applyAlignment="1">
      <alignment horizontal="center" wrapText="1"/>
    </xf>
    <xf numFmtId="3" fontId="78" fillId="30" borderId="19" xfId="154" applyNumberFormat="1" applyFont="1" applyFill="1" applyBorder="1" applyAlignment="1">
      <alignment horizontal="right" indent="1"/>
    </xf>
    <xf numFmtId="3" fontId="78" fillId="30" borderId="83" xfId="154" applyNumberFormat="1" applyFont="1" applyFill="1" applyBorder="1" applyAlignment="1">
      <alignment horizontal="right" indent="1"/>
    </xf>
    <xf numFmtId="3" fontId="79" fillId="30" borderId="24" xfId="154" applyNumberFormat="1" applyFont="1" applyFill="1" applyBorder="1" applyAlignment="1">
      <alignment horizontal="right" indent="1"/>
    </xf>
    <xf numFmtId="3" fontId="78" fillId="30" borderId="85" xfId="154" applyNumberFormat="1" applyFont="1" applyFill="1" applyBorder="1" applyAlignment="1">
      <alignment horizontal="right" indent="1"/>
    </xf>
    <xf numFmtId="3" fontId="79" fillId="25" borderId="19" xfId="154" applyNumberFormat="1" applyFont="1" applyFill="1" applyBorder="1" applyAlignment="1">
      <alignment vertical="center"/>
    </xf>
    <xf numFmtId="3" fontId="79" fillId="25" borderId="83" xfId="154" applyNumberFormat="1" applyFont="1" applyFill="1" applyBorder="1" applyAlignment="1">
      <alignment vertical="center"/>
    </xf>
    <xf numFmtId="3" fontId="79" fillId="25" borderId="85" xfId="154" applyNumberFormat="1" applyFont="1" applyFill="1" applyBorder="1" applyAlignment="1">
      <alignment vertical="center"/>
    </xf>
    <xf numFmtId="3" fontId="78" fillId="0" borderId="83" xfId="154" applyNumberFormat="1" applyFont="1" applyFill="1" applyBorder="1" applyAlignment="1">
      <alignment horizontal="right" indent="1"/>
    </xf>
    <xf numFmtId="3" fontId="78" fillId="0" borderId="85" xfId="154" applyNumberFormat="1" applyFont="1" applyFill="1" applyBorder="1" applyAlignment="1">
      <alignment horizontal="right" indent="1"/>
    </xf>
    <xf numFmtId="3" fontId="78" fillId="0" borderId="84" xfId="154" applyNumberFormat="1" applyFont="1" applyFill="1" applyBorder="1" applyAlignment="1">
      <alignment horizontal="right" indent="1"/>
    </xf>
    <xf numFmtId="3" fontId="78" fillId="0" borderId="82" xfId="154" applyNumberFormat="1" applyFont="1" applyFill="1" applyBorder="1" applyAlignment="1">
      <alignment horizontal="right" indent="1"/>
    </xf>
    <xf numFmtId="3" fontId="79" fillId="36" borderId="19" xfId="154" applyNumberFormat="1" applyFont="1" applyFill="1" applyBorder="1" applyAlignment="1">
      <alignment horizontal="right" indent="1"/>
    </xf>
    <xf numFmtId="3" fontId="79" fillId="36" borderId="83" xfId="154" applyNumberFormat="1" applyFont="1" applyFill="1" applyBorder="1" applyAlignment="1">
      <alignment horizontal="right" indent="1"/>
    </xf>
    <xf numFmtId="3" fontId="79" fillId="36" borderId="24" xfId="154" applyNumberFormat="1" applyFont="1" applyFill="1" applyBorder="1" applyAlignment="1">
      <alignment horizontal="right" indent="1"/>
    </xf>
    <xf numFmtId="3" fontId="79" fillId="36" borderId="85" xfId="154" applyNumberFormat="1" applyFont="1" applyFill="1" applyBorder="1" applyAlignment="1">
      <alignment horizontal="right" indent="1"/>
    </xf>
    <xf numFmtId="174" fontId="79" fillId="36" borderId="24" xfId="0" applyNumberFormat="1" applyFont="1" applyFill="1" applyBorder="1" applyAlignment="1">
      <alignment horizontal="right"/>
    </xf>
    <xf numFmtId="49" fontId="79" fillId="36" borderId="24" xfId="0" applyNumberFormat="1" applyFont="1" applyFill="1" applyBorder="1" applyAlignment="1">
      <alignment horizontal="center"/>
    </xf>
    <xf numFmtId="174" fontId="79" fillId="36" borderId="24" xfId="0" applyNumberFormat="1" applyFont="1" applyFill="1" applyBorder="1" applyAlignment="1">
      <alignment horizontal="center"/>
    </xf>
    <xf numFmtId="174" fontId="78" fillId="0" borderId="24" xfId="0" applyNumberFormat="1" applyFont="1" applyFill="1" applyBorder="1" applyAlignment="1">
      <alignment horizontal="right"/>
    </xf>
    <xf numFmtId="49" fontId="78" fillId="0" borderId="24" xfId="0" applyNumberFormat="1" applyFont="1" applyFill="1" applyBorder="1" applyAlignment="1">
      <alignment horizontal="center"/>
    </xf>
    <xf numFmtId="3" fontId="79" fillId="36" borderId="24" xfId="0" applyNumberFormat="1" applyFont="1" applyFill="1" applyBorder="1" applyAlignment="1">
      <alignment horizontal="center" wrapText="1"/>
    </xf>
    <xf numFmtId="3" fontId="78" fillId="0" borderId="24" xfId="0" applyNumberFormat="1" applyFont="1" applyFill="1" applyBorder="1" applyAlignment="1">
      <alignment horizontal="center" wrapText="1"/>
    </xf>
    <xf numFmtId="174" fontId="78" fillId="0" borderId="24" xfId="0" applyNumberFormat="1" applyFont="1" applyFill="1" applyBorder="1" applyAlignment="1">
      <alignment horizontal="center"/>
    </xf>
    <xf numFmtId="174" fontId="78" fillId="0" borderId="24" xfId="0" quotePrefix="1" applyNumberFormat="1" applyFont="1" applyFill="1" applyBorder="1" applyAlignment="1">
      <alignment horizontal="center"/>
    </xf>
    <xf numFmtId="3" fontId="158" fillId="24" borderId="24" xfId="143" applyNumberFormat="1" applyFont="1" applyFill="1" applyBorder="1" applyAlignment="1">
      <alignment horizontal="right" indent="1"/>
    </xf>
    <xf numFmtId="10" fontId="78" fillId="0" borderId="0" xfId="143" applyNumberFormat="1" applyFont="1"/>
    <xf numFmtId="184" fontId="21" fillId="0" borderId="0" xfId="191" applyNumberFormat="1" applyFont="1" applyFill="1"/>
    <xf numFmtId="183" fontId="21" fillId="0" borderId="0" xfId="191" applyFont="1" applyFill="1"/>
    <xf numFmtId="184" fontId="21" fillId="30" borderId="0" xfId="191" applyNumberFormat="1" applyFont="1" applyFill="1"/>
    <xf numFmtId="183" fontId="21" fillId="0" borderId="0" xfId="191" applyFont="1"/>
    <xf numFmtId="184" fontId="21" fillId="0" borderId="0" xfId="191" applyNumberFormat="1" applyFont="1"/>
    <xf numFmtId="183" fontId="21" fillId="30" borderId="0" xfId="191" applyFont="1" applyFill="1"/>
    <xf numFmtId="183" fontId="109" fillId="37" borderId="23" xfId="0" applyNumberFormat="1" applyFont="1" applyFill="1" applyBorder="1" applyAlignment="1" applyProtection="1">
      <alignment horizontal="center" vertical="center" wrapText="1"/>
    </xf>
    <xf numFmtId="183" fontId="108" fillId="47" borderId="80" xfId="154" applyNumberFormat="1" applyFont="1" applyFill="1" applyBorder="1" applyAlignment="1"/>
    <xf numFmtId="183" fontId="111" fillId="48" borderId="23" xfId="0" applyNumberFormat="1" applyFont="1" applyFill="1" applyBorder="1" applyAlignment="1" applyProtection="1">
      <alignment horizontal="center" wrapText="1"/>
    </xf>
    <xf numFmtId="183" fontId="79" fillId="47" borderId="24" xfId="154" applyFont="1" applyFill="1" applyBorder="1" applyAlignment="1">
      <alignment horizontal="center" vertical="center" wrapText="1"/>
    </xf>
    <xf numFmtId="183" fontId="79" fillId="47" borderId="19" xfId="154" applyFont="1" applyFill="1" applyBorder="1" applyAlignment="1">
      <alignment horizontal="center" vertical="center" wrapText="1"/>
    </xf>
    <xf numFmtId="183" fontId="79" fillId="47" borderId="85" xfId="154" applyNumberFormat="1" applyFont="1" applyFill="1" applyBorder="1" applyAlignment="1">
      <alignment horizontal="center" vertical="center"/>
    </xf>
    <xf numFmtId="183" fontId="79" fillId="47" borderId="24" xfId="115" applyNumberFormat="1" applyFont="1" applyFill="1" applyBorder="1" applyAlignment="1" applyProtection="1">
      <alignment horizontal="center" vertical="center" wrapText="1"/>
    </xf>
    <xf numFmtId="183" fontId="108" fillId="49" borderId="80" xfId="154" applyNumberFormat="1" applyFont="1" applyFill="1" applyBorder="1" applyAlignment="1"/>
    <xf numFmtId="183" fontId="93" fillId="49" borderId="24" xfId="154" applyFont="1" applyFill="1" applyBorder="1" applyAlignment="1">
      <alignment horizontal="center" vertical="center" wrapText="1"/>
    </xf>
    <xf numFmtId="183" fontId="93" fillId="49" borderId="19" xfId="154" applyFont="1" applyFill="1" applyBorder="1" applyAlignment="1">
      <alignment horizontal="center" vertical="center" wrapText="1"/>
    </xf>
    <xf numFmtId="183" fontId="93" fillId="49" borderId="85" xfId="154" applyNumberFormat="1" applyFont="1" applyFill="1" applyBorder="1" applyAlignment="1">
      <alignment horizontal="center" vertical="center"/>
    </xf>
    <xf numFmtId="183" fontId="93" fillId="49" borderId="24" xfId="115" applyNumberFormat="1" applyFont="1" applyFill="1" applyBorder="1" applyAlignment="1" applyProtection="1">
      <alignment horizontal="center" vertical="center" wrapText="1"/>
    </xf>
    <xf numFmtId="183" fontId="109" fillId="32" borderId="24" xfId="143" applyNumberFormat="1" applyFont="1" applyFill="1" applyBorder="1" applyAlignment="1" applyProtection="1">
      <alignment horizontal="center" vertical="center" wrapText="1"/>
    </xf>
    <xf numFmtId="3" fontId="116" fillId="50" borderId="24" xfId="131" applyNumberFormat="1" applyFont="1" applyFill="1" applyBorder="1" applyAlignment="1">
      <alignment horizontal="center" vertical="center" wrapText="1"/>
    </xf>
    <xf numFmtId="183" fontId="109" fillId="32" borderId="24" xfId="143" applyNumberFormat="1" applyFont="1" applyFill="1" applyBorder="1" applyAlignment="1" applyProtection="1">
      <alignment horizontal="center" wrapText="1"/>
    </xf>
    <xf numFmtId="175" fontId="166" fillId="0" borderId="97" xfId="143" applyNumberFormat="1" applyFont="1" applyBorder="1" applyAlignment="1">
      <alignment vertical="center"/>
    </xf>
    <xf numFmtId="183" fontId="122" fillId="0" borderId="0" xfId="143" applyFont="1" applyAlignment="1">
      <alignment horizontal="center" vertical="top"/>
    </xf>
    <xf numFmtId="174" fontId="82" fillId="0" borderId="84" xfId="0" applyNumberFormat="1" applyFont="1" applyFill="1" applyBorder="1" applyAlignment="1"/>
    <xf numFmtId="10" fontId="82" fillId="0" borderId="85" xfId="0" applyNumberFormat="1" applyFont="1" applyFill="1" applyBorder="1" applyAlignment="1">
      <alignment horizontal="center"/>
    </xf>
    <xf numFmtId="2" fontId="82" fillId="0" borderId="83" xfId="0" applyNumberFormat="1" applyFont="1" applyFill="1" applyBorder="1" applyAlignment="1">
      <alignment horizontal="right"/>
    </xf>
    <xf numFmtId="2" fontId="82" fillId="0" borderId="85" xfId="0" applyNumberFormat="1" applyFont="1" applyFill="1" applyBorder="1" applyAlignment="1">
      <alignment horizontal="right"/>
    </xf>
    <xf numFmtId="174" fontId="79" fillId="30" borderId="24" xfId="0" applyNumberFormat="1" applyFont="1" applyFill="1" applyBorder="1" applyAlignment="1">
      <alignment horizontal="center"/>
    </xf>
    <xf numFmtId="183" fontId="88" fillId="0" borderId="100" xfId="190" applyFont="1" applyBorder="1" applyAlignment="1">
      <alignment vertical="center"/>
    </xf>
    <xf numFmtId="184" fontId="138" fillId="0" borderId="100" xfId="192" applyNumberFormat="1" applyFont="1" applyBorder="1" applyAlignment="1">
      <alignment vertical="center"/>
    </xf>
    <xf numFmtId="184" fontId="138" fillId="0" borderId="53" xfId="192" applyNumberFormat="1" applyFont="1" applyBorder="1" applyAlignment="1">
      <alignment vertical="center"/>
    </xf>
    <xf numFmtId="184" fontId="138" fillId="0" borderId="56" xfId="192" applyNumberFormat="1" applyFont="1" applyBorder="1" applyAlignment="1">
      <alignment vertical="center"/>
    </xf>
    <xf numFmtId="17" fontId="80" fillId="33" borderId="79" xfId="181" applyNumberFormat="1" applyFont="1" applyFill="1" applyBorder="1" applyAlignment="1">
      <alignment horizontal="center" vertical="center" wrapText="1"/>
    </xf>
    <xf numFmtId="184" fontId="79" fillId="32" borderId="101" xfId="192" applyNumberFormat="1" applyFont="1" applyFill="1" applyBorder="1" applyAlignment="1">
      <alignment vertical="center"/>
    </xf>
    <xf numFmtId="184" fontId="79" fillId="30" borderId="102" xfId="192" applyNumberFormat="1" applyFont="1" applyFill="1" applyBorder="1" applyAlignment="1">
      <alignment vertical="center"/>
    </xf>
    <xf numFmtId="49" fontId="78" fillId="31" borderId="0" xfId="139" applyNumberFormat="1" applyFont="1" applyFill="1"/>
    <xf numFmtId="3" fontId="121" fillId="0" borderId="0" xfId="143" applyNumberFormat="1" applyFont="1" applyBorder="1"/>
    <xf numFmtId="49" fontId="154" fillId="0" borderId="0" xfId="143" applyNumberFormat="1" applyFont="1" applyAlignment="1">
      <alignment horizontal="right" vertical="center"/>
    </xf>
    <xf numFmtId="183" fontId="81" fillId="0" borderId="0" xfId="179" applyFont="1"/>
    <xf numFmtId="49" fontId="79" fillId="32" borderId="23" xfId="143" applyNumberFormat="1" applyFont="1" applyFill="1" applyBorder="1" applyAlignment="1">
      <alignment horizontal="left" indent="1"/>
    </xf>
    <xf numFmtId="179" fontId="79" fillId="32" borderId="23" xfId="143" applyNumberFormat="1" applyFont="1" applyFill="1" applyBorder="1" applyAlignment="1">
      <alignment horizontal="right"/>
    </xf>
    <xf numFmtId="179" fontId="79" fillId="32" borderId="21" xfId="143" applyNumberFormat="1" applyFont="1" applyFill="1" applyBorder="1" applyAlignment="1">
      <alignment horizontal="right"/>
    </xf>
    <xf numFmtId="183" fontId="82" fillId="0" borderId="0" xfId="0" applyNumberFormat="1" applyFont="1" applyFill="1" applyBorder="1"/>
    <xf numFmtId="186" fontId="79" fillId="32" borderId="47" xfId="185" applyNumberFormat="1" applyFont="1" applyFill="1" applyBorder="1" applyAlignment="1">
      <alignment horizontal="right"/>
    </xf>
    <xf numFmtId="179" fontId="78" fillId="0" borderId="0" xfId="143" applyNumberFormat="1" applyFont="1" applyFill="1" applyBorder="1"/>
    <xf numFmtId="40" fontId="167" fillId="0" borderId="0" xfId="0" applyNumberFormat="1" applyFont="1" applyFill="1" applyBorder="1" applyAlignment="1">
      <alignment horizontal="right" vertical="center"/>
    </xf>
    <xf numFmtId="40" fontId="168" fillId="0" borderId="0" xfId="0" applyNumberFormat="1" applyFont="1" applyFill="1" applyBorder="1" applyAlignment="1">
      <alignment horizontal="right" vertical="center"/>
    </xf>
    <xf numFmtId="186" fontId="79" fillId="0" borderId="47" xfId="185" applyNumberFormat="1" applyFont="1" applyFill="1" applyBorder="1" applyAlignment="1">
      <alignment horizontal="right"/>
    </xf>
    <xf numFmtId="186" fontId="79" fillId="0" borderId="99" xfId="185" applyNumberFormat="1" applyFont="1" applyFill="1" applyBorder="1" applyAlignment="1">
      <alignment horizontal="right"/>
    </xf>
    <xf numFmtId="49" fontId="78" fillId="0" borderId="22" xfId="143" applyNumberFormat="1" applyFont="1" applyFill="1" applyBorder="1" applyAlignment="1">
      <alignment horizontal="left" indent="1"/>
    </xf>
    <xf numFmtId="179" fontId="78" fillId="0" borderId="22" xfId="143" applyNumberFormat="1" applyFont="1" applyFill="1" applyBorder="1" applyAlignment="1">
      <alignment horizontal="right"/>
    </xf>
    <xf numFmtId="179" fontId="78" fillId="0" borderId="20" xfId="143" applyNumberFormat="1" applyFont="1" applyFill="1" applyBorder="1" applyAlignment="1">
      <alignment horizontal="right"/>
    </xf>
    <xf numFmtId="49" fontId="78" fillId="0" borderId="43" xfId="143" applyNumberFormat="1" applyFont="1" applyFill="1" applyBorder="1" applyAlignment="1">
      <alignment horizontal="left" indent="1"/>
    </xf>
    <xf numFmtId="179" fontId="78" fillId="0" borderId="43" xfId="143" applyNumberFormat="1" applyFont="1" applyFill="1" applyBorder="1" applyAlignment="1">
      <alignment horizontal="right"/>
    </xf>
    <xf numFmtId="179" fontId="78" fillId="0" borderId="46" xfId="143" applyNumberFormat="1" applyFont="1" applyFill="1" applyBorder="1" applyAlignment="1">
      <alignment horizontal="right"/>
    </xf>
    <xf numFmtId="49" fontId="79" fillId="32" borderId="44" xfId="143" applyNumberFormat="1" applyFont="1" applyFill="1" applyBorder="1" applyAlignment="1">
      <alignment horizontal="left" indent="1"/>
    </xf>
    <xf numFmtId="49" fontId="79" fillId="32" borderId="48" xfId="143" applyNumberFormat="1" applyFont="1" applyFill="1" applyBorder="1" applyAlignment="1">
      <alignment horizontal="left" indent="1"/>
    </xf>
    <xf numFmtId="179" fontId="79" fillId="32" borderId="44" xfId="143" applyNumberFormat="1" applyFont="1" applyFill="1" applyBorder="1" applyAlignment="1">
      <alignment horizontal="right"/>
    </xf>
    <xf numFmtId="179" fontId="79" fillId="32" borderId="45" xfId="143" applyNumberFormat="1" applyFont="1" applyFill="1" applyBorder="1" applyAlignment="1">
      <alignment horizontal="right"/>
    </xf>
    <xf numFmtId="179" fontId="79" fillId="32" borderId="48" xfId="143" applyNumberFormat="1" applyFont="1" applyFill="1" applyBorder="1" applyAlignment="1">
      <alignment horizontal="right"/>
    </xf>
    <xf numFmtId="179" fontId="79" fillId="32" borderId="104" xfId="143" applyNumberFormat="1" applyFont="1" applyFill="1" applyBorder="1" applyAlignment="1">
      <alignment horizontal="right"/>
    </xf>
    <xf numFmtId="3" fontId="34" fillId="0" borderId="0" xfId="191" applyNumberFormat="1" applyFont="1" applyAlignment="1">
      <alignment horizontal="right" indent="1"/>
    </xf>
    <xf numFmtId="3" fontId="34" fillId="30" borderId="0" xfId="191" applyNumberFormat="1" applyFont="1" applyFill="1" applyAlignment="1">
      <alignment horizontal="right" indent="1"/>
    </xf>
    <xf numFmtId="10" fontId="34" fillId="0" borderId="0" xfId="185" applyNumberFormat="1" applyFont="1" applyAlignment="1">
      <alignment horizontal="right" indent="1"/>
    </xf>
    <xf numFmtId="10" fontId="34" fillId="30" borderId="0" xfId="185" applyNumberFormat="1" applyFont="1" applyFill="1" applyAlignment="1">
      <alignment horizontal="right" indent="1"/>
    </xf>
    <xf numFmtId="183" fontId="135" fillId="51" borderId="19" xfId="143" applyFont="1" applyFill="1" applyBorder="1" applyAlignment="1">
      <alignment horizontal="left" indent="1"/>
    </xf>
    <xf numFmtId="179" fontId="135" fillId="51" borderId="46" xfId="143" applyNumberFormat="1" applyFont="1" applyFill="1" applyBorder="1" applyAlignment="1">
      <alignment horizontal="right"/>
    </xf>
    <xf numFmtId="186" fontId="135" fillId="51" borderId="47" xfId="185" applyNumberFormat="1" applyFont="1" applyFill="1" applyBorder="1" applyAlignment="1">
      <alignment horizontal="right"/>
    </xf>
    <xf numFmtId="174" fontId="169" fillId="32" borderId="0" xfId="143" applyNumberFormat="1" applyFont="1" applyFill="1" applyBorder="1" applyAlignment="1">
      <alignment horizontal="right" vertical="center"/>
    </xf>
    <xf numFmtId="174" fontId="169" fillId="32" borderId="0" xfId="143" applyNumberFormat="1" applyFont="1" applyFill="1" applyBorder="1" applyAlignment="1">
      <alignment horizontal="center" vertical="center"/>
    </xf>
    <xf numFmtId="3" fontId="169" fillId="45" borderId="0" xfId="143" applyNumberFormat="1" applyFont="1" applyFill="1" applyBorder="1" applyAlignment="1">
      <alignment horizontal="right" vertical="center" indent="1"/>
    </xf>
    <xf numFmtId="183" fontId="98" fillId="0" borderId="0" xfId="139" applyFont="1" applyFill="1" applyAlignment="1">
      <alignment horizontal="center" vertical="center" wrapText="1"/>
    </xf>
    <xf numFmtId="183" fontId="98" fillId="0" borderId="0" xfId="139" applyFont="1" applyFill="1" applyAlignment="1">
      <alignment horizontal="center" vertical="center"/>
    </xf>
    <xf numFmtId="3" fontId="97" fillId="0" borderId="0" xfId="139" applyNumberFormat="1" applyFont="1" applyFill="1" applyAlignment="1">
      <alignment horizontal="center"/>
    </xf>
    <xf numFmtId="186" fontId="97" fillId="0" borderId="0" xfId="139" applyNumberFormat="1" applyFont="1" applyFill="1" applyAlignment="1">
      <alignment horizontal="center" vertical="top"/>
    </xf>
    <xf numFmtId="183" fontId="78" fillId="0" borderId="0" xfId="139" applyFont="1" applyBorder="1"/>
    <xf numFmtId="3" fontId="78" fillId="0" borderId="0" xfId="139" applyNumberFormat="1" applyFont="1"/>
    <xf numFmtId="183" fontId="35" fillId="0" borderId="0" xfId="131" applyFont="1" applyFill="1"/>
    <xf numFmtId="183" fontId="19" fillId="0" borderId="0" xfId="131" applyFont="1" applyFill="1"/>
    <xf numFmtId="10" fontId="82" fillId="0" borderId="11" xfId="0" applyNumberFormat="1" applyFont="1" applyFill="1" applyBorder="1" applyAlignment="1">
      <alignment horizontal="center"/>
    </xf>
    <xf numFmtId="2" fontId="82" fillId="0" borderId="65" xfId="0" applyNumberFormat="1" applyFont="1" applyFill="1" applyBorder="1" applyAlignment="1">
      <alignment horizontal="right"/>
    </xf>
    <xf numFmtId="2" fontId="82" fillId="0" borderId="11" xfId="0" applyNumberFormat="1" applyFont="1" applyFill="1" applyBorder="1" applyAlignment="1">
      <alignment horizontal="right"/>
    </xf>
    <xf numFmtId="182" fontId="82" fillId="0" borderId="11" xfId="0" applyNumberFormat="1" applyFont="1" applyFill="1" applyBorder="1" applyAlignment="1">
      <alignment horizontal="right" indent="1"/>
    </xf>
    <xf numFmtId="3" fontId="111" fillId="36" borderId="23" xfId="99" applyNumberFormat="1" applyFont="1" applyFill="1" applyBorder="1" applyAlignment="1">
      <alignment horizontal="right" indent="1"/>
    </xf>
    <xf numFmtId="181" fontId="111" fillId="36" borderId="21" xfId="0" applyNumberFormat="1" applyFont="1" applyFill="1" applyBorder="1"/>
    <xf numFmtId="182" fontId="111" fillId="36" borderId="11" xfId="0" applyNumberFormat="1" applyFont="1" applyFill="1" applyBorder="1" applyAlignment="1">
      <alignment horizontal="right" indent="1"/>
    </xf>
    <xf numFmtId="181" fontId="111" fillId="36" borderId="21" xfId="143" applyNumberFormat="1" applyFont="1" applyFill="1" applyBorder="1"/>
    <xf numFmtId="182" fontId="111" fillId="36" borderId="11" xfId="143" applyNumberFormat="1" applyFont="1" applyFill="1" applyBorder="1" applyAlignment="1">
      <alignment horizontal="right" indent="1"/>
    </xf>
    <xf numFmtId="182" fontId="82" fillId="0" borderId="11" xfId="143" applyNumberFormat="1" applyFont="1" applyFill="1" applyBorder="1" applyAlignment="1">
      <alignment horizontal="right" indent="1"/>
    </xf>
    <xf numFmtId="183" fontId="86" fillId="0" borderId="0" xfId="143" applyFont="1"/>
    <xf numFmtId="183" fontId="150" fillId="0" borderId="0" xfId="197" applyFont="1" applyFill="1" applyBorder="1" applyAlignment="1">
      <alignment horizontal="center" vertical="top" wrapText="1"/>
    </xf>
    <xf numFmtId="174" fontId="79" fillId="0" borderId="0" xfId="143" applyNumberFormat="1" applyFont="1" applyBorder="1" applyAlignment="1">
      <alignment horizontal="right"/>
    </xf>
    <xf numFmtId="174" fontId="79" fillId="24" borderId="0" xfId="143" applyNumberFormat="1" applyFont="1" applyFill="1" applyBorder="1" applyAlignment="1">
      <alignment horizontal="center"/>
    </xf>
    <xf numFmtId="3" fontId="78" fillId="27" borderId="0" xfId="143" applyNumberFormat="1" applyFont="1" applyFill="1" applyBorder="1" applyAlignment="1">
      <alignment horizontal="right" indent="1"/>
    </xf>
    <xf numFmtId="3" fontId="83" fillId="0" borderId="0" xfId="131" applyNumberFormat="1" applyFont="1" applyBorder="1"/>
    <xf numFmtId="3" fontId="35" fillId="0" borderId="0" xfId="131" applyNumberFormat="1" applyFont="1" applyBorder="1"/>
    <xf numFmtId="174" fontId="76" fillId="52" borderId="0" xfId="854" applyNumberFormat="1" applyFont="1" applyFill="1" applyBorder="1"/>
    <xf numFmtId="3" fontId="78" fillId="0" borderId="0" xfId="0" applyNumberFormat="1" applyFont="1" applyFill="1" applyBorder="1" applyAlignment="1">
      <alignment horizontal="right" vertical="center"/>
    </xf>
    <xf numFmtId="3" fontId="78" fillId="0" borderId="0" xfId="0" applyNumberFormat="1" applyFont="1" applyBorder="1" applyAlignment="1">
      <alignment horizontal="right" vertical="center"/>
    </xf>
    <xf numFmtId="183" fontId="105" fillId="30" borderId="0" xfId="191" applyFont="1" applyFill="1"/>
    <xf numFmtId="3" fontId="0" fillId="0" borderId="0" xfId="0" applyNumberFormat="1"/>
    <xf numFmtId="183" fontId="78" fillId="0" borderId="0" xfId="143" applyFont="1" applyFill="1" applyBorder="1"/>
    <xf numFmtId="174" fontId="78" fillId="30" borderId="24" xfId="0" applyNumberFormat="1" applyFont="1" applyFill="1" applyBorder="1" applyAlignment="1">
      <alignment horizontal="right"/>
    </xf>
    <xf numFmtId="174" fontId="78" fillId="30" borderId="24" xfId="0" applyNumberFormat="1" applyFont="1" applyFill="1" applyBorder="1" applyAlignment="1">
      <alignment horizontal="center"/>
    </xf>
    <xf numFmtId="183" fontId="14" fillId="0" borderId="0" xfId="191" applyFont="1"/>
    <xf numFmtId="184" fontId="14" fillId="0" borderId="0" xfId="191" applyNumberFormat="1" applyFont="1" applyAlignment="1">
      <alignment horizontal="right"/>
    </xf>
    <xf numFmtId="183" fontId="14" fillId="0" borderId="0" xfId="191" applyFont="1" applyAlignment="1">
      <alignment horizontal="right"/>
    </xf>
    <xf numFmtId="3" fontId="14" fillId="0" borderId="0" xfId="191" applyNumberFormat="1" applyFont="1" applyAlignment="1">
      <alignment horizontal="right"/>
    </xf>
    <xf numFmtId="183" fontId="172" fillId="0" borderId="0" xfId="191" applyFont="1" applyFill="1"/>
    <xf numFmtId="14" fontId="83" fillId="0" borderId="0" xfId="191" applyNumberFormat="1" applyFont="1" applyFill="1"/>
    <xf numFmtId="14" fontId="83" fillId="30" borderId="0" xfId="191" applyNumberFormat="1" applyFont="1" applyFill="1"/>
    <xf numFmtId="183" fontId="83" fillId="0" borderId="0" xfId="191" applyFont="1"/>
    <xf numFmtId="14" fontId="83" fillId="0" borderId="0" xfId="191" applyNumberFormat="1" applyFont="1"/>
    <xf numFmtId="183" fontId="83" fillId="30" borderId="0" xfId="191" applyFont="1" applyFill="1"/>
    <xf numFmtId="3" fontId="26" fillId="0" borderId="22" xfId="117" applyNumberFormat="1" applyFont="1" applyFill="1" applyBorder="1" applyAlignment="1">
      <alignment horizontal="right" vertical="center" indent="1"/>
    </xf>
    <xf numFmtId="4" fontId="26" fillId="0" borderId="22" xfId="117" applyNumberFormat="1" applyFont="1" applyFill="1" applyBorder="1" applyAlignment="1">
      <alignment horizontal="right" vertical="center" indent="1"/>
    </xf>
    <xf numFmtId="3" fontId="13" fillId="0" borderId="0" xfId="1816" applyNumberFormat="1" applyFill="1" applyBorder="1"/>
    <xf numFmtId="183" fontId="120" fillId="0" borderId="0" xfId="1816" applyFont="1" applyFill="1" applyBorder="1" applyAlignment="1">
      <alignment horizontal="centerContinuous" vertical="center" wrapText="1"/>
    </xf>
    <xf numFmtId="183" fontId="13" fillId="0" borderId="0" xfId="1816" applyFill="1" applyBorder="1"/>
    <xf numFmtId="17" fontId="83" fillId="0" borderId="0" xfId="1816" applyNumberFormat="1" applyFont="1" applyFill="1" applyBorder="1" applyAlignment="1">
      <alignment horizontal="center"/>
    </xf>
    <xf numFmtId="17" fontId="83" fillId="0" borderId="0" xfId="1816" applyNumberFormat="1" applyFont="1" applyFill="1" applyBorder="1" applyAlignment="1">
      <alignment horizontal="center" vertical="center"/>
    </xf>
    <xf numFmtId="183" fontId="83" fillId="0" borderId="0" xfId="1816" applyFont="1" applyFill="1" applyBorder="1" applyAlignment="1">
      <alignment horizontal="centerContinuous" vertical="center"/>
    </xf>
    <xf numFmtId="183" fontId="83" fillId="0" borderId="0" xfId="1816" applyFont="1" applyFill="1" applyBorder="1" applyAlignment="1">
      <alignment horizontal="center"/>
    </xf>
    <xf numFmtId="183" fontId="83" fillId="0" borderId="0" xfId="1816" applyFont="1" applyFill="1" applyBorder="1" applyAlignment="1">
      <alignment horizontal="center" vertical="center"/>
    </xf>
    <xf numFmtId="2" fontId="13" fillId="0" borderId="0" xfId="1816" applyNumberFormat="1" applyFill="1" applyBorder="1"/>
    <xf numFmtId="183" fontId="83" fillId="0" borderId="0" xfId="1816" applyFont="1" applyFill="1" applyBorder="1"/>
    <xf numFmtId="3" fontId="83" fillId="0" borderId="0" xfId="1816" applyNumberFormat="1" applyFont="1" applyFill="1" applyBorder="1"/>
    <xf numFmtId="2" fontId="83" fillId="0" borderId="0" xfId="1816" applyNumberFormat="1" applyFont="1" applyFill="1" applyBorder="1"/>
    <xf numFmtId="17" fontId="83" fillId="0" borderId="0" xfId="1816" applyNumberFormat="1" applyFont="1" applyFill="1" applyBorder="1"/>
    <xf numFmtId="183" fontId="135" fillId="0" borderId="0" xfId="1817" applyFont="1" applyFill="1"/>
    <xf numFmtId="49" fontId="147" fillId="24" borderId="65" xfId="190" applyNumberFormat="1" applyFont="1" applyFill="1" applyBorder="1" applyAlignment="1">
      <alignment vertical="center"/>
    </xf>
    <xf numFmtId="183" fontId="147" fillId="24" borderId="65" xfId="190" applyNumberFormat="1" applyFont="1" applyFill="1" applyBorder="1" applyAlignment="1">
      <alignment vertical="center"/>
    </xf>
    <xf numFmtId="183" fontId="99" fillId="0" borderId="0" xfId="1817" applyFont="1" applyFill="1"/>
    <xf numFmtId="183" fontId="79" fillId="32" borderId="80" xfId="181" applyFont="1" applyFill="1" applyBorder="1" applyAlignment="1">
      <alignment horizontal="center" vertical="center" wrapText="1"/>
    </xf>
    <xf numFmtId="183" fontId="79" fillId="32" borderId="84" xfId="181" applyFont="1" applyFill="1" applyBorder="1" applyAlignment="1">
      <alignment horizontal="center" vertical="center" wrapText="1"/>
    </xf>
    <xf numFmtId="184" fontId="93" fillId="32" borderId="50" xfId="1818" applyNumberFormat="1" applyFont="1" applyFill="1" applyBorder="1" applyAlignment="1">
      <alignment vertical="center"/>
    </xf>
    <xf numFmtId="184" fontId="93" fillId="43" borderId="50" xfId="1818" applyNumberFormat="1" applyFont="1" applyFill="1" applyBorder="1" applyAlignment="1">
      <alignment vertical="center"/>
    </xf>
    <xf numFmtId="184" fontId="93" fillId="30" borderId="50" xfId="1819" applyNumberFormat="1" applyFont="1" applyFill="1" applyBorder="1" applyAlignment="1">
      <alignment vertical="center"/>
    </xf>
    <xf numFmtId="184" fontId="93" fillId="30" borderId="51" xfId="1819" applyNumberFormat="1" applyFont="1" applyFill="1" applyBorder="1" applyAlignment="1">
      <alignment vertical="center"/>
    </xf>
    <xf numFmtId="184" fontId="84" fillId="0" borderId="22" xfId="1819" applyNumberFormat="1" applyFont="1" applyFill="1" applyBorder="1" applyAlignment="1">
      <alignment vertical="center"/>
    </xf>
    <xf numFmtId="184" fontId="150" fillId="0" borderId="0" xfId="1817" applyNumberFormat="1" applyFont="1" applyFill="1"/>
    <xf numFmtId="184" fontId="138" fillId="0" borderId="54" xfId="1819" applyNumberFormat="1" applyFont="1" applyBorder="1" applyAlignment="1">
      <alignment vertical="center"/>
    </xf>
    <xf numFmtId="184" fontId="84" fillId="0" borderId="20" xfId="1819" applyNumberFormat="1" applyFont="1" applyFill="1" applyBorder="1" applyAlignment="1">
      <alignment vertical="center"/>
    </xf>
    <xf numFmtId="184" fontId="138" fillId="0" borderId="77" xfId="1819" applyNumberFormat="1" applyFont="1" applyBorder="1" applyAlignment="1">
      <alignment vertical="center"/>
    </xf>
    <xf numFmtId="184" fontId="138" fillId="0" borderId="26" xfId="1819" applyNumberFormat="1" applyFont="1" applyBorder="1" applyAlignment="1">
      <alignment vertical="center"/>
    </xf>
    <xf numFmtId="184" fontId="138" fillId="0" borderId="78" xfId="1819" applyNumberFormat="1" applyFont="1" applyBorder="1" applyAlignment="1">
      <alignment vertical="center"/>
    </xf>
    <xf numFmtId="184" fontId="138" fillId="0" borderId="57" xfId="1819" applyNumberFormat="1" applyFont="1" applyBorder="1" applyAlignment="1">
      <alignment vertical="center"/>
    </xf>
    <xf numFmtId="184" fontId="138" fillId="0" borderId="61" xfId="1819" applyNumberFormat="1" applyFont="1" applyBorder="1" applyAlignment="1">
      <alignment vertical="center"/>
    </xf>
    <xf numFmtId="184" fontId="93" fillId="30" borderId="60" xfId="1819" applyNumberFormat="1" applyFont="1" applyFill="1" applyBorder="1" applyAlignment="1">
      <alignment vertical="center"/>
    </xf>
    <xf numFmtId="184" fontId="120" fillId="0" borderId="20" xfId="1819" applyNumberFormat="1" applyFont="1" applyFill="1" applyBorder="1" applyAlignment="1">
      <alignment vertical="center"/>
    </xf>
    <xf numFmtId="184" fontId="120" fillId="0" borderId="22" xfId="1819" applyNumberFormat="1" applyFont="1" applyFill="1" applyBorder="1" applyAlignment="1">
      <alignment vertical="center"/>
    </xf>
    <xf numFmtId="183" fontId="12" fillId="0" borderId="0" xfId="1820" applyFont="1" applyFill="1" applyBorder="1"/>
    <xf numFmtId="183" fontId="88" fillId="0" borderId="100" xfId="190" applyFont="1" applyFill="1" applyBorder="1" applyAlignment="1">
      <alignment vertical="center"/>
    </xf>
    <xf numFmtId="184" fontId="93" fillId="43" borderId="100" xfId="1818" applyNumberFormat="1" applyFont="1" applyFill="1" applyBorder="1" applyAlignment="1">
      <alignment vertical="center"/>
    </xf>
    <xf numFmtId="184" fontId="93" fillId="30" borderId="100" xfId="1819" applyNumberFormat="1" applyFont="1" applyFill="1" applyBorder="1" applyAlignment="1">
      <alignment vertical="center"/>
    </xf>
    <xf numFmtId="184" fontId="93" fillId="30" borderId="54" xfId="1819" applyNumberFormat="1" applyFont="1" applyFill="1" applyBorder="1" applyAlignment="1">
      <alignment vertical="center"/>
    </xf>
    <xf numFmtId="184" fontId="93" fillId="30" borderId="77" xfId="1819" applyNumberFormat="1" applyFont="1" applyFill="1" applyBorder="1" applyAlignment="1">
      <alignment vertical="center"/>
    </xf>
    <xf numFmtId="184" fontId="120" fillId="41" borderId="31" xfId="1820" applyNumberFormat="1" applyFont="1" applyFill="1" applyBorder="1" applyAlignment="1">
      <alignment vertical="center"/>
    </xf>
    <xf numFmtId="184" fontId="120" fillId="0" borderId="0" xfId="1820" applyNumberFormat="1" applyFont="1" applyAlignment="1">
      <alignment vertical="center"/>
    </xf>
    <xf numFmtId="184" fontId="120" fillId="41" borderId="79" xfId="1820" applyNumberFormat="1" applyFont="1" applyFill="1" applyBorder="1" applyAlignment="1">
      <alignment vertical="center"/>
    </xf>
    <xf numFmtId="183" fontId="12" fillId="0" borderId="0" xfId="1817" applyFont="1"/>
    <xf numFmtId="183" fontId="12" fillId="0" borderId="0" xfId="1820" applyFont="1" applyFill="1"/>
    <xf numFmtId="183" fontId="12" fillId="0" borderId="0" xfId="1820" applyFont="1"/>
    <xf numFmtId="3" fontId="141" fillId="0" borderId="103" xfId="1819" applyNumberFormat="1" applyFont="1" applyBorder="1" applyAlignment="1">
      <alignment vertical="center"/>
    </xf>
    <xf numFmtId="3" fontId="141" fillId="0" borderId="0" xfId="1819" applyNumberFormat="1" applyFont="1" applyBorder="1" applyAlignment="1">
      <alignment vertical="center"/>
    </xf>
    <xf numFmtId="183" fontId="135" fillId="0" borderId="0" xfId="1821" applyFont="1" applyFill="1" applyAlignment="1">
      <alignment horizontal="center" vertical="center"/>
    </xf>
    <xf numFmtId="183" fontId="12" fillId="0" borderId="0" xfId="1821" applyFont="1"/>
    <xf numFmtId="183" fontId="135" fillId="0" borderId="0" xfId="1821" applyFont="1" applyFill="1"/>
    <xf numFmtId="183" fontId="140" fillId="30" borderId="24" xfId="1821" applyFont="1" applyFill="1" applyBorder="1" applyAlignment="1">
      <alignment horizontal="center" vertical="center"/>
    </xf>
    <xf numFmtId="3" fontId="141" fillId="0" borderId="24" xfId="1819" applyNumberFormat="1" applyFont="1" applyBorder="1" applyAlignment="1">
      <alignment vertical="center"/>
    </xf>
    <xf numFmtId="3" fontId="141" fillId="0" borderId="0" xfId="1819" applyNumberFormat="1" applyFont="1" applyFill="1" applyBorder="1" applyAlignment="1">
      <alignment vertical="center"/>
    </xf>
    <xf numFmtId="3" fontId="141" fillId="0" borderId="99" xfId="1819" applyNumberFormat="1" applyFont="1" applyFill="1" applyBorder="1" applyAlignment="1">
      <alignment vertical="center"/>
    </xf>
    <xf numFmtId="3" fontId="140" fillId="0" borderId="0" xfId="1821" applyNumberFormat="1" applyFont="1" applyFill="1"/>
    <xf numFmtId="183" fontId="140" fillId="0" borderId="0" xfId="1821" applyFont="1" applyFill="1"/>
    <xf numFmtId="183" fontId="12" fillId="30" borderId="24" xfId="1821" applyFont="1" applyFill="1" applyBorder="1" applyAlignment="1">
      <alignment horizontal="center" vertical="center"/>
    </xf>
    <xf numFmtId="183" fontId="12" fillId="30" borderId="24" xfId="1821" applyFont="1" applyFill="1" applyBorder="1"/>
    <xf numFmtId="3" fontId="12" fillId="0" borderId="0" xfId="1820" applyNumberFormat="1" applyFont="1" applyFill="1" applyBorder="1"/>
    <xf numFmtId="49" fontId="12" fillId="30" borderId="24" xfId="1821" applyNumberFormat="1" applyFont="1" applyFill="1" applyBorder="1" applyAlignment="1">
      <alignment horizontal="center" vertical="center"/>
    </xf>
    <xf numFmtId="183" fontId="149" fillId="30" borderId="0" xfId="187" applyFont="1" applyFill="1" applyBorder="1" applyAlignment="1">
      <alignment horizontal="left"/>
    </xf>
    <xf numFmtId="183" fontId="12" fillId="0" borderId="0" xfId="1821" applyFont="1" applyAlignment="1">
      <alignment horizontal="center" vertical="center"/>
    </xf>
    <xf numFmtId="3" fontId="12" fillId="0" borderId="0" xfId="1820" applyNumberFormat="1" applyFont="1"/>
    <xf numFmtId="3" fontId="12" fillId="0" borderId="0" xfId="1820" applyNumberFormat="1" applyFont="1" applyFill="1"/>
    <xf numFmtId="3" fontId="142" fillId="41" borderId="31" xfId="1820" applyNumberFormat="1" applyFont="1" applyFill="1" applyBorder="1"/>
    <xf numFmtId="3" fontId="142" fillId="31" borderId="0" xfId="1820" applyNumberFormat="1" applyFont="1" applyFill="1"/>
    <xf numFmtId="183" fontId="81" fillId="0" borderId="0" xfId="141" applyFont="1" applyBorder="1" applyAlignment="1">
      <alignment horizontal="left" wrapText="1"/>
    </xf>
    <xf numFmtId="183" fontId="11" fillId="30" borderId="24" xfId="1821" applyFont="1" applyFill="1" applyBorder="1"/>
    <xf numFmtId="170" fontId="78" fillId="24" borderId="0" xfId="154" applyNumberFormat="1" applyFont="1" applyFill="1" applyBorder="1" applyAlignment="1">
      <alignment horizontal="center"/>
    </xf>
    <xf numFmtId="4" fontId="10" fillId="0" borderId="0" xfId="1822" applyNumberFormat="1"/>
    <xf numFmtId="4" fontId="83" fillId="0" borderId="0" xfId="1822" applyNumberFormat="1" applyFont="1"/>
    <xf numFmtId="3" fontId="40" fillId="0" borderId="0" xfId="0" applyNumberFormat="1" applyFont="1" applyFill="1" applyBorder="1" applyAlignment="1">
      <alignment horizontal="right" vertical="center"/>
    </xf>
    <xf numFmtId="14" fontId="40" fillId="0" borderId="0" xfId="0" applyNumberFormat="1" applyFont="1" applyFill="1" applyBorder="1" applyAlignment="1">
      <alignment horizontal="center"/>
    </xf>
    <xf numFmtId="183" fontId="78" fillId="0" borderId="0" xfId="154" applyFont="1" applyFill="1" applyBorder="1" applyAlignment="1">
      <alignment horizontal="center"/>
    </xf>
    <xf numFmtId="167" fontId="79" fillId="0" borderId="0" xfId="115" applyFont="1" applyFill="1" applyBorder="1" applyAlignment="1" applyProtection="1">
      <alignment horizontal="center"/>
    </xf>
    <xf numFmtId="187" fontId="78" fillId="0" borderId="0" xfId="115" applyNumberFormat="1" applyFont="1" applyFill="1" applyBorder="1" applyAlignment="1" applyProtection="1">
      <alignment horizontal="center"/>
    </xf>
    <xf numFmtId="3" fontId="40" fillId="0" borderId="0" xfId="144" applyNumberFormat="1" applyFont="1" applyFill="1" applyBorder="1" applyAlignment="1">
      <alignment horizontal="center"/>
    </xf>
    <xf numFmtId="183" fontId="79" fillId="32" borderId="24" xfId="181" applyFont="1" applyFill="1" applyBorder="1" applyAlignment="1">
      <alignment horizontal="center" vertical="center" wrapText="1"/>
    </xf>
    <xf numFmtId="183" fontId="79" fillId="32" borderId="85" xfId="181" applyFont="1" applyFill="1" applyBorder="1" applyAlignment="1">
      <alignment horizontal="center" vertical="center" wrapText="1"/>
    </xf>
    <xf numFmtId="3" fontId="96" fillId="0" borderId="0" xfId="139" quotePrefix="1" applyNumberFormat="1" applyFont="1" applyFill="1" applyAlignment="1"/>
    <xf numFmtId="3" fontId="96" fillId="0" borderId="0" xfId="139" applyNumberFormat="1" applyFont="1" applyFill="1" applyAlignment="1"/>
    <xf numFmtId="10" fontId="96" fillId="0" borderId="0" xfId="185" applyNumberFormat="1" applyFont="1" applyFill="1" applyAlignment="1">
      <alignment vertical="top"/>
    </xf>
    <xf numFmtId="186" fontId="96" fillId="0" borderId="0" xfId="139" applyNumberFormat="1" applyFont="1" applyFill="1" applyAlignment="1">
      <alignment vertical="top"/>
    </xf>
    <xf numFmtId="1" fontId="79" fillId="29" borderId="23" xfId="143" applyNumberFormat="1" applyFont="1" applyFill="1" applyBorder="1" applyAlignment="1" applyProtection="1">
      <alignment horizontal="center"/>
    </xf>
    <xf numFmtId="3" fontId="78" fillId="30" borderId="21" xfId="154" applyNumberFormat="1" applyFont="1" applyFill="1" applyBorder="1" applyAlignment="1">
      <alignment horizontal="right" indent="1"/>
    </xf>
    <xf numFmtId="3" fontId="78" fillId="30" borderId="65" xfId="154" applyNumberFormat="1" applyFont="1" applyFill="1" applyBorder="1" applyAlignment="1">
      <alignment horizontal="right" indent="1"/>
    </xf>
    <xf numFmtId="3" fontId="79" fillId="30" borderId="23" xfId="154" applyNumberFormat="1" applyFont="1" applyFill="1" applyBorder="1" applyAlignment="1">
      <alignment horizontal="right" indent="1"/>
    </xf>
    <xf numFmtId="3" fontId="78" fillId="30" borderId="11" xfId="154" applyNumberFormat="1" applyFont="1" applyFill="1" applyBorder="1" applyAlignment="1">
      <alignment horizontal="right" indent="1"/>
    </xf>
    <xf numFmtId="1" fontId="79" fillId="36" borderId="23" xfId="143" applyNumberFormat="1" applyFont="1" applyFill="1" applyBorder="1" applyAlignment="1" applyProtection="1">
      <alignment horizontal="center"/>
    </xf>
    <xf numFmtId="3" fontId="108" fillId="0" borderId="21" xfId="154" applyNumberFormat="1" applyFont="1" applyFill="1" applyBorder="1" applyAlignment="1">
      <alignment horizontal="right" indent="1"/>
    </xf>
    <xf numFmtId="3" fontId="108" fillId="0" borderId="65" xfId="154" applyNumberFormat="1" applyFont="1" applyFill="1" applyBorder="1" applyAlignment="1">
      <alignment horizontal="right" indent="1"/>
    </xf>
    <xf numFmtId="3" fontId="108" fillId="0" borderId="23" xfId="154" applyNumberFormat="1" applyFont="1" applyFill="1" applyBorder="1" applyAlignment="1">
      <alignment horizontal="right" indent="1"/>
    </xf>
    <xf numFmtId="3" fontId="108" fillId="0" borderId="11" xfId="154" applyNumberFormat="1" applyFont="1" applyFill="1" applyBorder="1" applyAlignment="1">
      <alignment horizontal="right" indent="1"/>
    </xf>
    <xf numFmtId="170" fontId="108" fillId="0" borderId="23" xfId="154" applyNumberFormat="1" applyFont="1" applyFill="1" applyBorder="1" applyAlignment="1">
      <alignment horizontal="right"/>
    </xf>
    <xf numFmtId="174" fontId="78" fillId="0" borderId="23" xfId="107" applyNumberFormat="1" applyFont="1" applyFill="1" applyBorder="1"/>
    <xf numFmtId="3" fontId="78" fillId="0" borderId="23" xfId="107" applyNumberFormat="1" applyFont="1" applyFill="1" applyBorder="1" applyAlignment="1">
      <alignment horizontal="right" indent="1"/>
    </xf>
    <xf numFmtId="10" fontId="78" fillId="0" borderId="23" xfId="107" applyNumberFormat="1" applyFont="1" applyFill="1" applyBorder="1" applyAlignment="1">
      <alignment horizontal="right" indent="1"/>
    </xf>
    <xf numFmtId="183" fontId="85" fillId="24" borderId="96" xfId="143" applyNumberFormat="1" applyFont="1" applyFill="1" applyBorder="1" applyAlignment="1">
      <alignment horizontal="center" vertical="center" wrapText="1"/>
    </xf>
    <xf numFmtId="183" fontId="82" fillId="0" borderId="15" xfId="143" applyNumberFormat="1" applyFont="1" applyBorder="1" applyAlignment="1">
      <alignment horizontal="center" vertical="center"/>
    </xf>
    <xf numFmtId="3" fontId="82" fillId="0" borderId="0" xfId="143" applyNumberFormat="1" applyFont="1" applyBorder="1" applyAlignment="1">
      <alignment horizontal="right" vertical="center"/>
    </xf>
    <xf numFmtId="3" fontId="105" fillId="0" borderId="0" xfId="143" applyNumberFormat="1" applyFont="1" applyBorder="1" applyAlignment="1">
      <alignment vertical="center"/>
    </xf>
    <xf numFmtId="175" fontId="123" fillId="0" borderId="0" xfId="143" applyNumberFormat="1" applyFont="1" applyAlignment="1">
      <alignment vertical="center"/>
    </xf>
    <xf numFmtId="183" fontId="79" fillId="0" borderId="0" xfId="143" applyFont="1" applyFill="1" applyBorder="1" applyAlignment="1">
      <alignment vertical="center"/>
    </xf>
    <xf numFmtId="3" fontId="166" fillId="0" borderId="0" xfId="143" applyNumberFormat="1" applyFont="1" applyBorder="1" applyAlignment="1">
      <alignment horizontal="right" vertical="center"/>
    </xf>
    <xf numFmtId="183" fontId="78" fillId="0" borderId="0" xfId="143" applyFont="1" applyFill="1" applyBorder="1" applyAlignment="1">
      <alignment vertical="center"/>
    </xf>
    <xf numFmtId="183" fontId="78" fillId="0" borderId="0" xfId="143" applyFont="1" applyAlignment="1">
      <alignment vertical="center"/>
    </xf>
    <xf numFmtId="183" fontId="78" fillId="24" borderId="0" xfId="154" applyFont="1" applyFill="1" applyBorder="1" applyAlignment="1">
      <alignment horizontal="center" vertical="center"/>
    </xf>
    <xf numFmtId="3" fontId="78" fillId="0" borderId="0" xfId="143" applyNumberFormat="1" applyFont="1" applyAlignment="1">
      <alignment vertical="center"/>
    </xf>
    <xf numFmtId="175" fontId="171" fillId="24" borderId="97" xfId="143" applyNumberFormat="1" applyFont="1" applyFill="1" applyBorder="1" applyAlignment="1">
      <alignment horizontal="right" vertical="center"/>
    </xf>
    <xf numFmtId="183" fontId="122" fillId="0" borderId="0" xfId="143" applyFont="1" applyAlignment="1">
      <alignment horizontal="right" vertical="top" indent="2"/>
    </xf>
    <xf numFmtId="175" fontId="78" fillId="0" borderId="34" xfId="143" applyNumberFormat="1" applyFont="1" applyBorder="1" applyAlignment="1">
      <alignment horizontal="right" indent="2"/>
    </xf>
    <xf numFmtId="175" fontId="78" fillId="0" borderId="14" xfId="143" applyNumberFormat="1" applyFont="1" applyBorder="1" applyAlignment="1">
      <alignment horizontal="right" indent="2"/>
    </xf>
    <xf numFmtId="3" fontId="124" fillId="0" borderId="0" xfId="143" applyNumberFormat="1" applyFont="1" applyBorder="1" applyAlignment="1">
      <alignment horizontal="right" vertical="center" indent="2"/>
    </xf>
    <xf numFmtId="3" fontId="124" fillId="0" borderId="95" xfId="143" applyNumberFormat="1" applyFont="1" applyBorder="1" applyAlignment="1">
      <alignment horizontal="right" vertical="center" indent="2"/>
    </xf>
    <xf numFmtId="3" fontId="166" fillId="0" borderId="0" xfId="143" applyNumberFormat="1" applyFont="1" applyBorder="1" applyAlignment="1">
      <alignment horizontal="right" vertical="center" indent="2"/>
    </xf>
    <xf numFmtId="3" fontId="166" fillId="0" borderId="95" xfId="143" applyNumberFormat="1" applyFont="1" applyBorder="1" applyAlignment="1">
      <alignment horizontal="right" vertical="center" indent="2"/>
    </xf>
    <xf numFmtId="3" fontId="166" fillId="0" borderId="97" xfId="143" applyNumberFormat="1" applyFont="1" applyBorder="1" applyAlignment="1">
      <alignment horizontal="right" vertical="center" indent="2"/>
    </xf>
    <xf numFmtId="3" fontId="166" fillId="0" borderId="98" xfId="143" applyNumberFormat="1" applyFont="1" applyBorder="1" applyAlignment="1">
      <alignment horizontal="right" vertical="center" indent="2"/>
    </xf>
    <xf numFmtId="183" fontId="78" fillId="0" borderId="0" xfId="143" applyFont="1" applyBorder="1" applyAlignment="1">
      <alignment horizontal="right" indent="2"/>
    </xf>
    <xf numFmtId="3" fontId="78" fillId="0" borderId="0" xfId="143" applyNumberFormat="1" applyFont="1" applyBorder="1" applyAlignment="1">
      <alignment horizontal="right" indent="2"/>
    </xf>
    <xf numFmtId="183" fontId="106" fillId="0" borderId="0" xfId="143" applyFont="1" applyBorder="1" applyAlignment="1">
      <alignment horizontal="right" indent="2"/>
    </xf>
    <xf numFmtId="183" fontId="78" fillId="0" borderId="0" xfId="143" applyFont="1" applyAlignment="1">
      <alignment horizontal="right" indent="2"/>
    </xf>
    <xf numFmtId="174" fontId="111" fillId="36" borderId="21" xfId="0" applyNumberFormat="1" applyFont="1" applyFill="1" applyBorder="1" applyAlignment="1"/>
    <xf numFmtId="10" fontId="111" fillId="36" borderId="11" xfId="0" applyNumberFormat="1" applyFont="1" applyFill="1" applyBorder="1" applyAlignment="1">
      <alignment horizontal="center"/>
    </xf>
    <xf numFmtId="174" fontId="111" fillId="36" borderId="23" xfId="0" applyNumberFormat="1" applyFont="1" applyFill="1" applyBorder="1" applyAlignment="1"/>
    <xf numFmtId="2" fontId="111" fillId="36" borderId="65" xfId="0" applyNumberFormat="1" applyFont="1" applyFill="1" applyBorder="1" applyAlignment="1">
      <alignment horizontal="right"/>
    </xf>
    <xf numFmtId="2" fontId="111" fillId="36" borderId="11" xfId="0" applyNumberFormat="1" applyFont="1" applyFill="1" applyBorder="1" applyAlignment="1">
      <alignment horizontal="right"/>
    </xf>
    <xf numFmtId="3" fontId="79" fillId="36" borderId="21" xfId="0" applyNumberFormat="1" applyFont="1" applyFill="1" applyBorder="1" applyAlignment="1">
      <alignment horizontal="center" wrapText="1"/>
    </xf>
    <xf numFmtId="3" fontId="79" fillId="30" borderId="24" xfId="0" applyNumberFormat="1" applyFont="1" applyFill="1" applyBorder="1" applyAlignment="1">
      <alignment horizontal="center" wrapText="1"/>
    </xf>
    <xf numFmtId="1" fontId="116" fillId="29" borderId="23" xfId="0" applyNumberFormat="1" applyFont="1" applyFill="1" applyBorder="1" applyAlignment="1" applyProtection="1">
      <alignment horizontal="center"/>
    </xf>
    <xf numFmtId="1" fontId="116" fillId="36" borderId="23" xfId="0" applyNumberFormat="1" applyFont="1" applyFill="1" applyBorder="1" applyAlignment="1" applyProtection="1">
      <alignment horizontal="center"/>
    </xf>
    <xf numFmtId="1" fontId="116" fillId="36" borderId="23" xfId="143" applyNumberFormat="1" applyFont="1" applyFill="1" applyBorder="1" applyAlignment="1" applyProtection="1">
      <alignment horizontal="center"/>
    </xf>
    <xf numFmtId="183" fontId="9" fillId="0" borderId="0" xfId="191" applyFont="1"/>
    <xf numFmtId="184" fontId="9" fillId="0" borderId="0" xfId="191" applyNumberFormat="1" applyFont="1" applyAlignment="1">
      <alignment horizontal="right"/>
    </xf>
    <xf numFmtId="183" fontId="9" fillId="0" borderId="0" xfId="191" applyFont="1" applyAlignment="1">
      <alignment horizontal="right"/>
    </xf>
    <xf numFmtId="3" fontId="9" fillId="0" borderId="0" xfId="191" applyNumberFormat="1" applyFont="1" applyAlignment="1">
      <alignment horizontal="right"/>
    </xf>
    <xf numFmtId="3" fontId="9" fillId="0" borderId="0" xfId="191" applyNumberFormat="1" applyFont="1" applyAlignment="1">
      <alignment horizontal="right" indent="1"/>
    </xf>
    <xf numFmtId="10" fontId="9" fillId="0" borderId="0" xfId="159" applyNumberFormat="1" applyFont="1" applyAlignment="1">
      <alignment horizontal="right" indent="1"/>
    </xf>
    <xf numFmtId="3" fontId="9" fillId="30" borderId="0" xfId="191" applyNumberFormat="1" applyFont="1" applyFill="1" applyAlignment="1">
      <alignment horizontal="right" indent="1"/>
    </xf>
    <xf numFmtId="10" fontId="9" fillId="30" borderId="0" xfId="159" applyNumberFormat="1" applyFont="1" applyFill="1" applyAlignment="1">
      <alignment horizontal="right" indent="1"/>
    </xf>
    <xf numFmtId="183" fontId="9" fillId="30" borderId="24" xfId="1821" applyFont="1" applyFill="1" applyBorder="1" applyAlignment="1">
      <alignment horizontal="center" vertical="center"/>
    </xf>
    <xf numFmtId="183" fontId="9" fillId="30" borderId="24" xfId="1821" applyFont="1" applyFill="1" applyBorder="1"/>
    <xf numFmtId="3" fontId="9" fillId="0" borderId="0" xfId="1820" applyNumberFormat="1" applyFont="1" applyFill="1" applyBorder="1"/>
    <xf numFmtId="183" fontId="107" fillId="0" borderId="0" xfId="0" applyFont="1" applyFill="1" applyBorder="1" applyAlignment="1">
      <alignment horizontal="center" vertical="top"/>
    </xf>
    <xf numFmtId="3" fontId="79" fillId="0" borderId="22" xfId="0" applyNumberFormat="1" applyFont="1" applyFill="1" applyBorder="1" applyAlignment="1">
      <alignment horizontal="center" vertical="center"/>
    </xf>
    <xf numFmtId="174" fontId="78" fillId="0" borderId="22" xfId="0" applyNumberFormat="1" applyFont="1" applyFill="1" applyBorder="1" applyAlignment="1">
      <alignment horizontal="center"/>
    </xf>
    <xf numFmtId="174" fontId="79" fillId="0" borderId="22" xfId="0" applyNumberFormat="1" applyFont="1" applyFill="1" applyBorder="1" applyAlignment="1">
      <alignment horizontal="center"/>
    </xf>
    <xf numFmtId="3" fontId="78" fillId="31" borderId="0" xfId="154" applyNumberFormat="1" applyFont="1" applyFill="1" applyAlignment="1">
      <alignment horizontal="center"/>
    </xf>
    <xf numFmtId="183" fontId="26" fillId="0" borderId="22" xfId="117" applyFont="1" applyBorder="1" applyAlignment="1">
      <alignment horizontal="left" vertical="center" indent="1"/>
    </xf>
    <xf numFmtId="183" fontId="83" fillId="33" borderId="111" xfId="117" applyFont="1" applyFill="1" applyBorder="1" applyAlignment="1">
      <alignment horizontal="left" vertical="center" indent="1"/>
    </xf>
    <xf numFmtId="183" fontId="83" fillId="33" borderId="24" xfId="117" applyFont="1" applyFill="1" applyBorder="1" applyAlignment="1">
      <alignment horizontal="center" vertical="center"/>
    </xf>
    <xf numFmtId="183" fontId="79" fillId="25" borderId="33" xfId="143" applyFont="1" applyFill="1" applyBorder="1" applyAlignment="1">
      <alignment horizontal="center" vertical="center" wrapText="1"/>
    </xf>
    <xf numFmtId="183" fontId="111" fillId="25" borderId="24" xfId="0" applyFont="1" applyFill="1" applyBorder="1" applyAlignment="1">
      <alignment horizontal="center" vertical="center" wrapText="1"/>
    </xf>
    <xf numFmtId="183" fontId="178" fillId="0" borderId="0" xfId="154" applyNumberFormat="1" applyFont="1" applyFill="1" applyBorder="1" applyAlignment="1">
      <alignment horizontal="center"/>
    </xf>
    <xf numFmtId="3" fontId="178" fillId="0" borderId="0" xfId="154" applyNumberFormat="1" applyFont="1" applyFill="1" applyBorder="1" applyAlignment="1">
      <alignment horizontal="right" indent="1"/>
    </xf>
    <xf numFmtId="3" fontId="179" fillId="0" borderId="0" xfId="154" applyNumberFormat="1" applyFont="1" applyFill="1" applyBorder="1" applyAlignment="1">
      <alignment horizontal="right" indent="1"/>
    </xf>
    <xf numFmtId="170" fontId="78" fillId="0" borderId="0" xfId="154" applyNumberFormat="1" applyFont="1" applyFill="1" applyBorder="1" applyAlignment="1">
      <alignment horizontal="center"/>
    </xf>
    <xf numFmtId="183" fontId="79" fillId="32" borderId="85" xfId="181" applyFont="1" applyFill="1" applyBorder="1" applyAlignment="1">
      <alignment horizontal="center" vertical="center" wrapText="1"/>
    </xf>
    <xf numFmtId="17" fontId="78" fillId="0" borderId="0" xfId="139" applyNumberFormat="1" applyFont="1"/>
    <xf numFmtId="183" fontId="34" fillId="0" borderId="0" xfId="191" applyFont="1" applyBorder="1"/>
    <xf numFmtId="3" fontId="40" fillId="31" borderId="0" xfId="144" applyNumberFormat="1" applyFont="1" applyFill="1" applyBorder="1" applyAlignment="1">
      <alignment horizontal="center"/>
    </xf>
    <xf numFmtId="3" fontId="78" fillId="0" borderId="113" xfId="0" applyNumberFormat="1" applyFont="1" applyBorder="1"/>
    <xf numFmtId="3" fontId="78" fillId="0" borderId="99" xfId="0" applyNumberFormat="1" applyFont="1" applyBorder="1"/>
    <xf numFmtId="3" fontId="79" fillId="30" borderId="112" xfId="0" applyNumberFormat="1" applyFont="1" applyFill="1" applyBorder="1"/>
    <xf numFmtId="3" fontId="78" fillId="30" borderId="99" xfId="0" applyNumberFormat="1" applyFont="1" applyFill="1" applyBorder="1"/>
    <xf numFmtId="3" fontId="79" fillId="25" borderId="112" xfId="0" applyNumberFormat="1" applyFont="1" applyFill="1" applyBorder="1"/>
    <xf numFmtId="183" fontId="135" fillId="0" borderId="0" xfId="117" applyFont="1" applyFill="1" applyBorder="1"/>
    <xf numFmtId="17" fontId="135" fillId="0" borderId="0" xfId="117" applyNumberFormat="1" applyFont="1" applyFill="1" applyBorder="1" applyAlignment="1">
      <alignment horizontal="center" wrapText="1"/>
    </xf>
    <xf numFmtId="3" fontId="7" fillId="0" borderId="0" xfId="1825" applyNumberFormat="1" applyFill="1" applyBorder="1"/>
    <xf numFmtId="2" fontId="7" fillId="0" borderId="0" xfId="1825" applyNumberFormat="1" applyFill="1" applyBorder="1"/>
    <xf numFmtId="3" fontId="83" fillId="0" borderId="0" xfId="1825" applyNumberFormat="1" applyFont="1" applyFill="1" applyBorder="1"/>
    <xf numFmtId="2" fontId="83" fillId="0" borderId="0" xfId="1825" applyNumberFormat="1" applyFont="1" applyFill="1" applyBorder="1"/>
    <xf numFmtId="3" fontId="135" fillId="0" borderId="0" xfId="117" applyNumberFormat="1" applyFont="1" applyFill="1" applyBorder="1"/>
    <xf numFmtId="183" fontId="147" fillId="24" borderId="65" xfId="190" quotePrefix="1" applyNumberFormat="1" applyFont="1" applyFill="1" applyBorder="1" applyAlignment="1">
      <alignment vertical="center"/>
    </xf>
    <xf numFmtId="174" fontId="78" fillId="0" borderId="0" xfId="107" applyNumberFormat="1" applyFont="1" applyFill="1" applyBorder="1"/>
    <xf numFmtId="10" fontId="78" fillId="0" borderId="0" xfId="0" applyNumberFormat="1" applyFont="1"/>
    <xf numFmtId="3" fontId="108" fillId="30" borderId="120" xfId="154" applyNumberFormat="1" applyFont="1" applyFill="1" applyBorder="1" applyAlignment="1">
      <alignment horizontal="right" indent="1"/>
    </xf>
    <xf numFmtId="3" fontId="108" fillId="30" borderId="121" xfId="154" applyNumberFormat="1" applyFont="1" applyFill="1" applyBorder="1" applyAlignment="1">
      <alignment horizontal="right" indent="1"/>
    </xf>
    <xf numFmtId="3" fontId="93" fillId="30" borderId="119" xfId="154" applyNumberFormat="1" applyFont="1" applyFill="1" applyBorder="1" applyAlignment="1">
      <alignment horizontal="right" indent="1"/>
    </xf>
    <xf numFmtId="3" fontId="108" fillId="30" borderId="112" xfId="154" applyNumberFormat="1" applyFont="1" applyFill="1" applyBorder="1" applyAlignment="1">
      <alignment horizontal="right" indent="1"/>
    </xf>
    <xf numFmtId="170" fontId="108" fillId="30" borderId="119" xfId="154" applyNumberFormat="1" applyFont="1" applyFill="1" applyBorder="1" applyAlignment="1">
      <alignment horizontal="right"/>
    </xf>
    <xf numFmtId="170" fontId="108" fillId="30" borderId="112" xfId="154" applyNumberFormat="1" applyFont="1" applyFill="1" applyBorder="1" applyAlignment="1">
      <alignment horizontal="right"/>
    </xf>
    <xf numFmtId="3" fontId="93" fillId="25" borderId="121" xfId="154" applyNumberFormat="1" applyFont="1" applyFill="1" applyBorder="1" applyAlignment="1"/>
    <xf numFmtId="3" fontId="93" fillId="25" borderId="112" xfId="154" applyNumberFormat="1" applyFont="1" applyFill="1" applyBorder="1" applyAlignment="1"/>
    <xf numFmtId="170" fontId="78" fillId="33" borderId="120" xfId="154" applyNumberFormat="1" applyFont="1" applyFill="1" applyBorder="1" applyAlignment="1">
      <alignment horizontal="right" indent="1"/>
    </xf>
    <xf numFmtId="170" fontId="78" fillId="33" borderId="99" xfId="154" applyNumberFormat="1" applyFont="1" applyFill="1" applyBorder="1" applyAlignment="1">
      <alignment horizontal="right" indent="1"/>
    </xf>
    <xf numFmtId="3" fontId="93" fillId="36" borderId="120" xfId="154" applyNumberFormat="1" applyFont="1" applyFill="1" applyBorder="1" applyAlignment="1">
      <alignment horizontal="right" indent="1"/>
    </xf>
    <xf numFmtId="3" fontId="93" fillId="36" borderId="121" xfId="154" applyNumberFormat="1" applyFont="1" applyFill="1" applyBorder="1" applyAlignment="1">
      <alignment horizontal="right" indent="1"/>
    </xf>
    <xf numFmtId="3" fontId="93" fillId="36" borderId="119" xfId="154" applyNumberFormat="1" applyFont="1" applyFill="1" applyBorder="1" applyAlignment="1">
      <alignment horizontal="right" indent="1"/>
    </xf>
    <xf numFmtId="3" fontId="93" fillId="36" borderId="112" xfId="154" applyNumberFormat="1" applyFont="1" applyFill="1" applyBorder="1" applyAlignment="1">
      <alignment horizontal="right" indent="1"/>
    </xf>
    <xf numFmtId="170" fontId="93" fillId="36" borderId="119" xfId="154" applyNumberFormat="1" applyFont="1" applyFill="1" applyBorder="1" applyAlignment="1">
      <alignment horizontal="right"/>
    </xf>
    <xf numFmtId="3" fontId="108" fillId="0" borderId="114" xfId="154" applyNumberFormat="1" applyFont="1" applyFill="1" applyBorder="1" applyAlignment="1">
      <alignment horizontal="right" indent="1"/>
    </xf>
    <xf numFmtId="3" fontId="108" fillId="0" borderId="122" xfId="154" applyNumberFormat="1" applyFont="1" applyFill="1" applyBorder="1" applyAlignment="1">
      <alignment horizontal="right" indent="1"/>
    </xf>
    <xf numFmtId="170" fontId="108" fillId="0" borderId="123" xfId="154" applyNumberFormat="1" applyFont="1" applyFill="1" applyBorder="1" applyAlignment="1">
      <alignment horizontal="right"/>
    </xf>
    <xf numFmtId="3" fontId="108" fillId="0" borderId="120" xfId="154" applyNumberFormat="1" applyFont="1" applyFill="1" applyBorder="1" applyAlignment="1">
      <alignment horizontal="right" indent="1"/>
    </xf>
    <xf numFmtId="3" fontId="108" fillId="0" borderId="121" xfId="154" applyNumberFormat="1" applyFont="1" applyFill="1" applyBorder="1" applyAlignment="1">
      <alignment horizontal="right" indent="1"/>
    </xf>
    <xf numFmtId="3" fontId="108" fillId="0" borderId="119" xfId="154" applyNumberFormat="1" applyFont="1" applyFill="1" applyBorder="1" applyAlignment="1">
      <alignment horizontal="right" indent="1"/>
    </xf>
    <xf numFmtId="3" fontId="108" fillId="0" borderId="112" xfId="154" applyNumberFormat="1" applyFont="1" applyFill="1" applyBorder="1" applyAlignment="1">
      <alignment horizontal="right" indent="1"/>
    </xf>
    <xf numFmtId="170" fontId="108" fillId="0" borderId="119" xfId="154" applyNumberFormat="1" applyFont="1" applyFill="1" applyBorder="1" applyAlignment="1">
      <alignment horizontal="right"/>
    </xf>
    <xf numFmtId="1" fontId="116" fillId="29" borderId="119" xfId="143" applyNumberFormat="1" applyFont="1" applyFill="1" applyBorder="1" applyAlignment="1" applyProtection="1">
      <alignment horizontal="center"/>
    </xf>
    <xf numFmtId="3" fontId="180" fillId="25" borderId="120" xfId="154" applyNumberFormat="1" applyFont="1" applyFill="1" applyBorder="1" applyAlignment="1"/>
    <xf numFmtId="1" fontId="116" fillId="29" borderId="23" xfId="143" applyNumberFormat="1" applyFont="1" applyFill="1" applyBorder="1" applyAlignment="1" applyProtection="1">
      <alignment horizontal="center"/>
    </xf>
    <xf numFmtId="3" fontId="78" fillId="0" borderId="122" xfId="154" applyNumberFormat="1" applyFont="1" applyFill="1" applyBorder="1" applyAlignment="1">
      <alignment horizontal="right" indent="1"/>
    </xf>
    <xf numFmtId="184" fontId="78" fillId="31" borderId="0" xfId="646" applyNumberFormat="1" applyFont="1" applyFill="1"/>
    <xf numFmtId="164" fontId="78" fillId="0" borderId="0" xfId="646" applyNumberFormat="1" applyFont="1"/>
    <xf numFmtId="184" fontId="78" fillId="0" borderId="0" xfId="646" applyNumberFormat="1" applyFont="1"/>
    <xf numFmtId="10" fontId="78" fillId="31" borderId="0" xfId="159" applyNumberFormat="1" applyFont="1" applyFill="1"/>
    <xf numFmtId="174" fontId="82" fillId="0" borderId="120" xfId="0" applyNumberFormat="1" applyFont="1" applyFill="1" applyBorder="1" applyAlignment="1"/>
    <xf numFmtId="10" fontId="82" fillId="0" borderId="120" xfId="159" applyNumberFormat="1" applyFont="1" applyFill="1" applyBorder="1" applyAlignment="1"/>
    <xf numFmtId="183" fontId="88" fillId="0" borderId="0" xfId="139" applyFont="1"/>
    <xf numFmtId="183" fontId="88" fillId="31" borderId="0" xfId="139" applyFont="1" applyFill="1"/>
    <xf numFmtId="174" fontId="79" fillId="0" borderId="0" xfId="143" applyNumberFormat="1" applyFont="1" applyBorder="1" applyAlignment="1">
      <alignment horizontal="center"/>
    </xf>
    <xf numFmtId="3" fontId="111" fillId="0" borderId="23" xfId="99" applyNumberFormat="1" applyFont="1" applyFill="1" applyBorder="1" applyAlignment="1">
      <alignment horizontal="right" indent="1"/>
    </xf>
    <xf numFmtId="181" fontId="111" fillId="0" borderId="21" xfId="0" applyNumberFormat="1" applyFont="1" applyFill="1" applyBorder="1"/>
    <xf numFmtId="182" fontId="111" fillId="0" borderId="11" xfId="0" applyNumberFormat="1" applyFont="1" applyFill="1" applyBorder="1" applyAlignment="1">
      <alignment horizontal="right" indent="1"/>
    </xf>
    <xf numFmtId="3" fontId="158" fillId="24" borderId="119" xfId="143" applyNumberFormat="1" applyFont="1" applyFill="1" applyBorder="1" applyAlignment="1">
      <alignment horizontal="right" indent="1"/>
    </xf>
    <xf numFmtId="3" fontId="157" fillId="24" borderId="119" xfId="143" applyNumberFormat="1" applyFont="1" applyFill="1" applyBorder="1" applyAlignment="1">
      <alignment horizontal="right" indent="1"/>
    </xf>
    <xf numFmtId="10" fontId="79" fillId="30" borderId="24" xfId="143" applyNumberFormat="1" applyFont="1" applyFill="1" applyBorder="1" applyAlignment="1">
      <alignment horizontal="right" indent="1"/>
    </xf>
    <xf numFmtId="3" fontId="111" fillId="31" borderId="23" xfId="99" applyNumberFormat="1" applyFont="1" applyFill="1" applyBorder="1" applyAlignment="1">
      <alignment horizontal="right" indent="1"/>
    </xf>
    <xf numFmtId="181" fontId="111" fillId="31" borderId="21" xfId="0" applyNumberFormat="1" applyFont="1" applyFill="1" applyBorder="1"/>
    <xf numFmtId="182" fontId="111" fillId="31" borderId="11" xfId="0" applyNumberFormat="1" applyFont="1" applyFill="1" applyBorder="1" applyAlignment="1">
      <alignment horizontal="right" indent="1"/>
    </xf>
    <xf numFmtId="183" fontId="79" fillId="31" borderId="0" xfId="153" applyFont="1" applyFill="1"/>
    <xf numFmtId="183" fontId="78" fillId="31" borderId="0" xfId="153" applyFont="1" applyFill="1"/>
    <xf numFmtId="183" fontId="78" fillId="31" borderId="0" xfId="153" applyFont="1" applyFill="1" applyBorder="1"/>
    <xf numFmtId="183" fontId="135" fillId="30" borderId="0" xfId="191" applyFont="1" applyFill="1"/>
    <xf numFmtId="3" fontId="178" fillId="0" borderId="0" xfId="154" applyNumberFormat="1" applyFont="1" applyBorder="1" applyAlignment="1">
      <alignment horizontal="right" indent="1"/>
    </xf>
    <xf numFmtId="3" fontId="178" fillId="0" borderId="0" xfId="154" applyNumberFormat="1" applyFont="1" applyFill="1" applyBorder="1" applyAlignment="1">
      <alignment horizontal="right" indent="1"/>
    </xf>
    <xf numFmtId="3" fontId="179" fillId="0" borderId="0" xfId="154" applyNumberFormat="1" applyFont="1" applyBorder="1" applyAlignment="1">
      <alignment horizontal="right" indent="1"/>
    </xf>
    <xf numFmtId="3" fontId="178" fillId="0" borderId="0" xfId="154" applyNumberFormat="1" applyFont="1" applyBorder="1" applyAlignment="1">
      <alignment horizontal="right" indent="1"/>
    </xf>
    <xf numFmtId="3" fontId="178" fillId="0" borderId="0" xfId="154" applyNumberFormat="1" applyFont="1" applyFill="1" applyBorder="1" applyAlignment="1">
      <alignment horizontal="right" indent="1"/>
    </xf>
    <xf numFmtId="183" fontId="79" fillId="32" borderId="85" xfId="181" applyFont="1" applyFill="1" applyBorder="1" applyAlignment="1">
      <alignment horizontal="center" vertical="center" wrapText="1"/>
    </xf>
    <xf numFmtId="183" fontId="79" fillId="32" borderId="24" xfId="181" applyFont="1" applyFill="1" applyBorder="1" applyAlignment="1">
      <alignment horizontal="center" vertical="center" wrapText="1"/>
    </xf>
    <xf numFmtId="183" fontId="135" fillId="0" borderId="0" xfId="3373" applyFont="1" applyFill="1" applyAlignment="1">
      <alignment horizontal="center" vertical="center"/>
    </xf>
    <xf numFmtId="10" fontId="135" fillId="0" borderId="0" xfId="159" applyNumberFormat="1" applyFont="1" applyFill="1"/>
    <xf numFmtId="183" fontId="135" fillId="0" borderId="0" xfId="3373" applyFont="1" applyFill="1"/>
    <xf numFmtId="49" fontId="79" fillId="0" borderId="11" xfId="154" applyNumberFormat="1" applyFont="1" applyFill="1" applyBorder="1" applyAlignment="1">
      <alignment horizontal="center" vertical="center"/>
    </xf>
    <xf numFmtId="183" fontId="79" fillId="33" borderId="119" xfId="190" applyNumberFormat="1" applyFont="1" applyFill="1" applyBorder="1" applyAlignment="1">
      <alignment horizontal="center" vertical="center" wrapText="1"/>
    </xf>
    <xf numFmtId="183" fontId="80" fillId="33" borderId="113" xfId="190" applyNumberFormat="1" applyFont="1" applyFill="1" applyBorder="1" applyAlignment="1">
      <alignment horizontal="center" vertical="center" wrapText="1"/>
    </xf>
    <xf numFmtId="49" fontId="79" fillId="49" borderId="119" xfId="154" applyNumberFormat="1" applyFont="1" applyFill="1" applyBorder="1" applyAlignment="1">
      <alignment horizontal="center" vertical="center"/>
    </xf>
    <xf numFmtId="170" fontId="79" fillId="49" borderId="119" xfId="154" applyNumberFormat="1" applyFont="1" applyFill="1" applyBorder="1" applyAlignment="1">
      <alignment horizontal="center" vertical="center" wrapText="1"/>
    </xf>
    <xf numFmtId="3" fontId="105" fillId="0" borderId="120" xfId="154" applyNumberFormat="1" applyFont="1" applyFill="1" applyBorder="1" applyAlignment="1">
      <alignment horizontal="left" indent="1"/>
    </xf>
    <xf numFmtId="170" fontId="78" fillId="0" borderId="119" xfId="154" applyNumberFormat="1" applyFont="1" applyFill="1" applyBorder="1" applyAlignment="1">
      <alignment horizontal="right" indent="1"/>
    </xf>
    <xf numFmtId="183" fontId="140" fillId="0" borderId="0" xfId="3373" applyFont="1" applyFill="1"/>
    <xf numFmtId="183" fontId="6" fillId="0" borderId="0" xfId="3373" applyFont="1"/>
    <xf numFmtId="183" fontId="6" fillId="0" borderId="0" xfId="3373" applyFont="1" applyAlignment="1">
      <alignment horizontal="center" vertical="center"/>
    </xf>
    <xf numFmtId="10" fontId="78" fillId="0" borderId="124" xfId="159" applyNumberFormat="1" applyFont="1" applyFill="1" applyBorder="1" applyAlignment="1">
      <alignment horizontal="right" indent="1"/>
    </xf>
    <xf numFmtId="3" fontId="176" fillId="33" borderId="125" xfId="3373" applyNumberFormat="1" applyFont="1" applyFill="1" applyBorder="1" applyAlignment="1">
      <alignment horizontal="right" vertical="center" indent="1"/>
    </xf>
    <xf numFmtId="10" fontId="176" fillId="33" borderId="118" xfId="159" applyNumberFormat="1" applyFont="1" applyFill="1" applyBorder="1" applyAlignment="1">
      <alignment horizontal="right" vertical="center" indent="1"/>
    </xf>
    <xf numFmtId="183" fontId="83" fillId="0" borderId="0" xfId="3373" applyFont="1" applyAlignment="1">
      <alignment horizontal="left" vertical="center"/>
    </xf>
    <xf numFmtId="183" fontId="6" fillId="0" borderId="0" xfId="3373" applyFont="1" applyBorder="1"/>
    <xf numFmtId="172" fontId="78" fillId="0" borderId="0" xfId="646" applyNumberFormat="1" applyFont="1" applyFill="1" applyBorder="1" applyAlignment="1">
      <alignment horizontal="right"/>
    </xf>
    <xf numFmtId="10" fontId="6" fillId="0" borderId="0" xfId="159" applyNumberFormat="1" applyFont="1"/>
    <xf numFmtId="10" fontId="7" fillId="0" borderId="0" xfId="185" applyNumberFormat="1" applyFont="1" applyFill="1" applyBorder="1"/>
    <xf numFmtId="10" fontId="135" fillId="31" borderId="0" xfId="185" applyNumberFormat="1" applyFont="1" applyFill="1" applyBorder="1"/>
    <xf numFmtId="174" fontId="76" fillId="52" borderId="0" xfId="3375" applyNumberFormat="1" applyFont="1" applyFill="1" applyBorder="1"/>
    <xf numFmtId="174" fontId="79" fillId="0" borderId="0" xfId="143" applyNumberFormat="1" applyFont="1" applyBorder="1" applyAlignment="1"/>
    <xf numFmtId="4" fontId="4" fillId="0" borderId="0" xfId="3376" applyNumberFormat="1"/>
    <xf numFmtId="4" fontId="83" fillId="0" borderId="0" xfId="3376" applyNumberFormat="1" applyFont="1"/>
    <xf numFmtId="4" fontId="4" fillId="0" borderId="0" xfId="3376" applyNumberFormat="1" applyAlignment="1">
      <alignment horizontal="center" vertical="center"/>
    </xf>
    <xf numFmtId="17" fontId="4" fillId="0" borderId="0" xfId="3376" applyNumberFormat="1"/>
    <xf numFmtId="183" fontId="78" fillId="0" borderId="0" xfId="143" applyFont="1" applyBorder="1" applyAlignment="1">
      <alignment vertical="center"/>
    </xf>
    <xf numFmtId="14" fontId="40" fillId="0" borderId="0" xfId="0" applyNumberFormat="1" applyFont="1" applyBorder="1" applyAlignment="1">
      <alignment horizontal="center"/>
    </xf>
    <xf numFmtId="3" fontId="40" fillId="0" borderId="0" xfId="144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 vertical="center"/>
    </xf>
    <xf numFmtId="183" fontId="82" fillId="0" borderId="0" xfId="143" applyNumberFormat="1" applyFont="1" applyBorder="1" applyAlignment="1">
      <alignment horizontal="center" vertical="center"/>
    </xf>
    <xf numFmtId="3" fontId="111" fillId="36" borderId="119" xfId="99" applyNumberFormat="1" applyFont="1" applyFill="1" applyBorder="1" applyAlignment="1">
      <alignment horizontal="right" indent="1"/>
    </xf>
    <xf numFmtId="181" fontId="111" fillId="36" borderId="120" xfId="0" applyNumberFormat="1" applyFont="1" applyFill="1" applyBorder="1"/>
    <xf numFmtId="182" fontId="111" fillId="36" borderId="112" xfId="0" applyNumberFormat="1" applyFont="1" applyFill="1" applyBorder="1" applyAlignment="1">
      <alignment horizontal="right" indent="1"/>
    </xf>
    <xf numFmtId="177" fontId="82" fillId="0" borderId="119" xfId="0" applyNumberFormat="1" applyFont="1" applyFill="1" applyBorder="1" applyAlignment="1" applyProtection="1">
      <alignment horizontal="center"/>
    </xf>
    <xf numFmtId="3" fontId="82" fillId="0" borderId="119" xfId="99" applyNumberFormat="1" applyFont="1" applyFill="1" applyBorder="1" applyAlignment="1">
      <alignment horizontal="right" indent="1"/>
    </xf>
    <xf numFmtId="181" fontId="82" fillId="0" borderId="120" xfId="0" applyNumberFormat="1" applyFont="1" applyFill="1" applyBorder="1"/>
    <xf numFmtId="182" fontId="82" fillId="0" borderId="112" xfId="0" applyNumberFormat="1" applyFont="1" applyFill="1" applyBorder="1" applyAlignment="1">
      <alignment horizontal="right" indent="1"/>
    </xf>
    <xf numFmtId="177" fontId="111" fillId="36" borderId="119" xfId="0" applyNumberFormat="1" applyFont="1" applyFill="1" applyBorder="1" applyAlignment="1" applyProtection="1">
      <alignment horizontal="center"/>
    </xf>
    <xf numFmtId="177" fontId="78" fillId="0" borderId="119" xfId="0" applyNumberFormat="1" applyFont="1" applyFill="1" applyBorder="1" applyAlignment="1" applyProtection="1">
      <alignment horizontal="center"/>
    </xf>
    <xf numFmtId="177" fontId="79" fillId="36" borderId="119" xfId="0" applyNumberFormat="1" applyFont="1" applyFill="1" applyBorder="1" applyAlignment="1" applyProtection="1">
      <alignment horizontal="center"/>
    </xf>
    <xf numFmtId="1" fontId="78" fillId="0" borderId="119" xfId="143" applyNumberFormat="1" applyFont="1" applyFill="1" applyBorder="1" applyAlignment="1" applyProtection="1">
      <alignment horizontal="center"/>
    </xf>
    <xf numFmtId="181" fontId="82" fillId="0" borderId="120" xfId="143" applyNumberFormat="1" applyFont="1" applyFill="1" applyBorder="1"/>
    <xf numFmtId="182" fontId="82" fillId="0" borderId="112" xfId="143" applyNumberFormat="1" applyFont="1" applyFill="1" applyBorder="1" applyAlignment="1">
      <alignment horizontal="right" indent="1"/>
    </xf>
    <xf numFmtId="1" fontId="116" fillId="36" borderId="119" xfId="0" applyNumberFormat="1" applyFont="1" applyFill="1" applyBorder="1" applyAlignment="1" applyProtection="1">
      <alignment horizontal="center"/>
    </xf>
    <xf numFmtId="3" fontId="182" fillId="0" borderId="23" xfId="99" applyNumberFormat="1" applyFont="1" applyFill="1" applyBorder="1" applyAlignment="1">
      <alignment horizontal="right" indent="1"/>
    </xf>
    <xf numFmtId="0" fontId="78" fillId="0" borderId="28" xfId="0" applyNumberFormat="1" applyFont="1" applyBorder="1"/>
    <xf numFmtId="0" fontId="78" fillId="0" borderId="22" xfId="0" applyNumberFormat="1" applyFont="1" applyBorder="1"/>
    <xf numFmtId="0" fontId="78" fillId="0" borderId="23" xfId="0" applyNumberFormat="1" applyFont="1" applyBorder="1"/>
    <xf numFmtId="0" fontId="78" fillId="0" borderId="24" xfId="0" applyNumberFormat="1" applyFont="1" applyBorder="1"/>
    <xf numFmtId="0" fontId="78" fillId="0" borderId="0" xfId="143" applyNumberFormat="1" applyFont="1" applyBorder="1" applyAlignment="1">
      <alignment horizontal="center"/>
    </xf>
    <xf numFmtId="0" fontId="88" fillId="0" borderId="20" xfId="190" applyNumberFormat="1" applyFont="1" applyBorder="1" applyAlignment="1">
      <alignment vertical="center"/>
    </xf>
    <xf numFmtId="0" fontId="88" fillId="0" borderId="21" xfId="190" applyNumberFormat="1" applyFont="1" applyBorder="1" applyAlignment="1">
      <alignment vertical="center"/>
    </xf>
    <xf numFmtId="0" fontId="88" fillId="0" borderId="84" xfId="190" applyNumberFormat="1" applyFont="1" applyBorder="1" applyAlignment="1">
      <alignment vertical="center"/>
    </xf>
    <xf numFmtId="0" fontId="88" fillId="0" borderId="52" xfId="190" applyNumberFormat="1" applyFont="1" applyBorder="1" applyAlignment="1">
      <alignment vertical="center"/>
    </xf>
    <xf numFmtId="0" fontId="88" fillId="0" borderId="55" xfId="190" applyNumberFormat="1" applyFont="1" applyBorder="1" applyAlignment="1">
      <alignment vertical="center"/>
    </xf>
    <xf numFmtId="0" fontId="88" fillId="0" borderId="58" xfId="190" applyNumberFormat="1" applyFont="1" applyBorder="1" applyAlignment="1">
      <alignment vertical="center"/>
    </xf>
    <xf numFmtId="0" fontId="88" fillId="0" borderId="59" xfId="190" applyNumberFormat="1" applyFont="1" applyBorder="1" applyAlignment="1">
      <alignment vertical="center"/>
    </xf>
    <xf numFmtId="0" fontId="88" fillId="0" borderId="58" xfId="190" applyNumberFormat="1" applyFont="1" applyFill="1" applyBorder="1" applyAlignment="1">
      <alignment vertical="center"/>
    </xf>
    <xf numFmtId="0" fontId="88" fillId="43" borderId="59" xfId="190" applyNumberFormat="1" applyFont="1" applyFill="1" applyBorder="1" applyAlignment="1">
      <alignment vertical="center"/>
    </xf>
    <xf numFmtId="0" fontId="88" fillId="43" borderId="52" xfId="190" applyNumberFormat="1" applyFont="1" applyFill="1" applyBorder="1" applyAlignment="1">
      <alignment vertical="center"/>
    </xf>
    <xf numFmtId="0" fontId="78" fillId="0" borderId="20" xfId="321" applyNumberFormat="1" applyFont="1" applyFill="1" applyBorder="1"/>
    <xf numFmtId="0" fontId="79" fillId="30" borderId="20" xfId="321" applyNumberFormat="1" applyFont="1" applyFill="1" applyBorder="1"/>
    <xf numFmtId="174" fontId="78" fillId="35" borderId="119" xfId="107" applyNumberFormat="1" applyFont="1" applyFill="1" applyBorder="1"/>
    <xf numFmtId="174" fontId="79" fillId="35" borderId="119" xfId="107" applyNumberFormat="1" applyFont="1" applyFill="1" applyBorder="1"/>
    <xf numFmtId="174" fontId="78" fillId="0" borderId="119" xfId="107" applyNumberFormat="1" applyFont="1" applyFill="1" applyBorder="1"/>
    <xf numFmtId="174" fontId="79" fillId="36" borderId="119" xfId="107" applyNumberFormat="1" applyFont="1" applyFill="1" applyBorder="1"/>
    <xf numFmtId="174" fontId="88" fillId="0" borderId="20" xfId="131" applyNumberFormat="1" applyFont="1" applyFill="1" applyBorder="1" applyAlignment="1">
      <alignment horizontal="center" vertical="center" wrapText="1"/>
    </xf>
    <xf numFmtId="174" fontId="88" fillId="0" borderId="121" xfId="131" applyNumberFormat="1" applyFont="1" applyFill="1" applyBorder="1" applyAlignment="1">
      <alignment horizontal="center" vertical="center" wrapText="1"/>
    </xf>
    <xf numFmtId="3" fontId="78" fillId="35" borderId="119" xfId="107" applyNumberFormat="1" applyFont="1" applyFill="1" applyBorder="1" applyAlignment="1">
      <alignment horizontal="right" indent="1"/>
    </xf>
    <xf numFmtId="10" fontId="78" fillId="35" borderId="119" xfId="107" applyNumberFormat="1" applyFont="1" applyFill="1" applyBorder="1" applyAlignment="1">
      <alignment horizontal="right" indent="1"/>
    </xf>
    <xf numFmtId="3" fontId="78" fillId="0" borderId="119" xfId="107" applyNumberFormat="1" applyFont="1" applyFill="1" applyBorder="1" applyAlignment="1">
      <alignment horizontal="right" indent="1"/>
    </xf>
    <xf numFmtId="10" fontId="78" fillId="0" borderId="119" xfId="107" applyNumberFormat="1" applyFont="1" applyFill="1" applyBorder="1" applyAlignment="1">
      <alignment horizontal="right" indent="1"/>
    </xf>
    <xf numFmtId="3" fontId="79" fillId="36" borderId="119" xfId="107" applyNumberFormat="1" applyFont="1" applyFill="1" applyBorder="1" applyAlignment="1">
      <alignment horizontal="right" indent="1"/>
    </xf>
    <xf numFmtId="10" fontId="79" fillId="36" borderId="119" xfId="107" applyNumberFormat="1" applyFont="1" applyFill="1" applyBorder="1" applyAlignment="1">
      <alignment horizontal="right" indent="1"/>
    </xf>
    <xf numFmtId="10" fontId="82" fillId="0" borderId="122" xfId="0" applyNumberFormat="1" applyFont="1" applyFill="1" applyBorder="1" applyAlignment="1">
      <alignment horizontal="center"/>
    </xf>
    <xf numFmtId="174" fontId="82" fillId="0" borderId="121" xfId="0" applyNumberFormat="1" applyFont="1" applyFill="1" applyBorder="1" applyAlignment="1"/>
    <xf numFmtId="10" fontId="82" fillId="0" borderId="112" xfId="0" applyNumberFormat="1" applyFont="1" applyFill="1" applyBorder="1" applyAlignment="1">
      <alignment horizontal="center"/>
    </xf>
    <xf numFmtId="174" fontId="82" fillId="0" borderId="119" xfId="0" applyNumberFormat="1" applyFont="1" applyFill="1" applyBorder="1" applyAlignment="1"/>
    <xf numFmtId="2" fontId="82" fillId="0" borderId="121" xfId="0" applyNumberFormat="1" applyFont="1" applyFill="1" applyBorder="1" applyAlignment="1">
      <alignment horizontal="right"/>
    </xf>
    <xf numFmtId="174" fontId="78" fillId="0" borderId="120" xfId="0" applyNumberFormat="1" applyFont="1" applyFill="1" applyBorder="1" applyAlignment="1">
      <alignment horizontal="right"/>
    </xf>
    <xf numFmtId="174" fontId="78" fillId="0" borderId="121" xfId="0" applyNumberFormat="1" applyFont="1" applyFill="1" applyBorder="1" applyAlignment="1">
      <alignment horizontal="right"/>
    </xf>
    <xf numFmtId="49" fontId="78" fillId="0" borderId="121" xfId="0" applyNumberFormat="1" applyFont="1" applyFill="1" applyBorder="1" applyAlignment="1">
      <alignment horizontal="center"/>
    </xf>
    <xf numFmtId="3" fontId="78" fillId="0" borderId="121" xfId="0" applyNumberFormat="1" applyFont="1" applyFill="1" applyBorder="1" applyAlignment="1">
      <alignment horizontal="center"/>
    </xf>
    <xf numFmtId="3" fontId="78" fillId="0" borderId="0" xfId="0" applyNumberFormat="1" applyFont="1" applyFill="1" applyBorder="1" applyAlignment="1">
      <alignment horizontal="center"/>
    </xf>
    <xf numFmtId="182" fontId="82" fillId="0" borderId="121" xfId="0" applyNumberFormat="1" applyFont="1" applyFill="1" applyBorder="1" applyAlignment="1">
      <alignment horizontal="right" indent="1"/>
    </xf>
    <xf numFmtId="3" fontId="82" fillId="0" borderId="121" xfId="99" applyNumberFormat="1" applyFont="1" applyFill="1" applyBorder="1" applyAlignment="1">
      <alignment horizontal="right" indent="1"/>
    </xf>
    <xf numFmtId="181" fontId="82" fillId="0" borderId="121" xfId="0" applyNumberFormat="1" applyFont="1" applyFill="1" applyBorder="1"/>
    <xf numFmtId="3" fontId="82" fillId="0" borderId="20" xfId="99" applyNumberFormat="1" applyFont="1" applyFill="1" applyBorder="1" applyAlignment="1">
      <alignment horizontal="right" indent="1"/>
    </xf>
    <xf numFmtId="181" fontId="82" fillId="0" borderId="121" xfId="143" applyNumberFormat="1" applyFont="1" applyFill="1" applyBorder="1"/>
    <xf numFmtId="182" fontId="82" fillId="0" borderId="121" xfId="143" applyNumberFormat="1" applyFont="1" applyFill="1" applyBorder="1" applyAlignment="1">
      <alignment horizontal="right" indent="1"/>
    </xf>
    <xf numFmtId="183" fontId="183" fillId="0" borderId="0" xfId="321" applyFont="1"/>
    <xf numFmtId="4" fontId="0" fillId="0" borderId="0" xfId="0" applyNumberFormat="1"/>
    <xf numFmtId="183" fontId="6" fillId="0" borderId="0" xfId="3373" applyFont="1" applyFill="1" applyBorder="1"/>
    <xf numFmtId="10" fontId="6" fillId="0" borderId="0" xfId="159" applyNumberFormat="1" applyFont="1" applyFill="1" applyBorder="1"/>
    <xf numFmtId="10" fontId="78" fillId="0" borderId="119" xfId="143" applyNumberFormat="1" applyFont="1" applyBorder="1" applyAlignment="1">
      <alignment horizontal="center"/>
    </xf>
    <xf numFmtId="4" fontId="78" fillId="0" borderId="119" xfId="0" applyNumberFormat="1" applyFont="1" applyBorder="1"/>
    <xf numFmtId="14" fontId="105" fillId="31" borderId="0" xfId="0" applyNumberFormat="1" applyFont="1" applyFill="1" applyBorder="1" applyAlignment="1" applyProtection="1">
      <alignment horizontal="center"/>
      <protection locked="0"/>
    </xf>
    <xf numFmtId="3" fontId="105" fillId="31" borderId="0" xfId="0" applyNumberFormat="1" applyFont="1" applyFill="1" applyBorder="1" applyAlignment="1" applyProtection="1">
      <alignment horizontal="right" indent="1"/>
      <protection locked="0"/>
    </xf>
    <xf numFmtId="183" fontId="79" fillId="31" borderId="0" xfId="143" applyFont="1" applyFill="1" applyBorder="1" applyAlignment="1">
      <alignment vertical="center"/>
    </xf>
    <xf numFmtId="3" fontId="78" fillId="31" borderId="0" xfId="0" applyNumberFormat="1" applyFont="1" applyFill="1" applyBorder="1" applyAlignment="1">
      <alignment horizontal="right" vertical="center"/>
    </xf>
    <xf numFmtId="3" fontId="40" fillId="31" borderId="0" xfId="144" applyNumberFormat="1" applyFont="1" applyFill="1" applyBorder="1" applyAlignment="1">
      <alignment horizontal="right" vertical="center"/>
    </xf>
    <xf numFmtId="14" fontId="40" fillId="31" borderId="0" xfId="0" applyNumberFormat="1" applyFont="1" applyFill="1" applyBorder="1" applyAlignment="1">
      <alignment horizontal="center" vertical="center"/>
    </xf>
    <xf numFmtId="183" fontId="78" fillId="31" borderId="0" xfId="143" applyFont="1" applyFill="1" applyBorder="1" applyAlignment="1">
      <alignment vertical="center"/>
    </xf>
    <xf numFmtId="183" fontId="12" fillId="31" borderId="0" xfId="1820" applyFont="1" applyFill="1" applyBorder="1"/>
    <xf numFmtId="3" fontId="12" fillId="31" borderId="0" xfId="1820" applyNumberFormat="1" applyFont="1" applyFill="1" applyBorder="1"/>
    <xf numFmtId="3" fontId="142" fillId="31" borderId="0" xfId="1820" applyNumberFormat="1" applyFont="1" applyFill="1" applyBorder="1"/>
    <xf numFmtId="0" fontId="79" fillId="36" borderId="22" xfId="131" applyNumberFormat="1" applyFont="1" applyFill="1" applyBorder="1" applyAlignment="1">
      <alignment horizontal="center"/>
    </xf>
    <xf numFmtId="17" fontId="78" fillId="0" borderId="119" xfId="131" applyNumberFormat="1" applyFont="1" applyFill="1" applyBorder="1" applyAlignment="1">
      <alignment horizontal="left" indent="1"/>
    </xf>
    <xf numFmtId="17" fontId="78" fillId="0" borderId="23" xfId="131" applyNumberFormat="1" applyFont="1" applyFill="1" applyBorder="1" applyAlignment="1">
      <alignment horizontal="left" indent="1"/>
    </xf>
    <xf numFmtId="17" fontId="79" fillId="36" borderId="119" xfId="131" applyNumberFormat="1" applyFont="1" applyFill="1" applyBorder="1" applyAlignment="1">
      <alignment horizontal="left" indent="1"/>
    </xf>
    <xf numFmtId="174" fontId="78" fillId="0" borderId="20" xfId="131" applyNumberFormat="1" applyFont="1" applyFill="1" applyBorder="1" applyAlignment="1">
      <alignment horizontal="center" vertical="center" wrapText="1"/>
    </xf>
    <xf numFmtId="174" fontId="78" fillId="0" borderId="121" xfId="131" applyNumberFormat="1" applyFont="1" applyFill="1" applyBorder="1" applyAlignment="1">
      <alignment horizontal="center" vertical="center" wrapText="1"/>
    </xf>
    <xf numFmtId="17" fontId="78" fillId="0" borderId="119" xfId="131" applyNumberFormat="1" applyFont="1" applyFill="1" applyBorder="1" applyAlignment="1">
      <alignment horizontal="center"/>
    </xf>
    <xf numFmtId="17" fontId="78" fillId="0" borderId="23" xfId="131" applyNumberFormat="1" applyFont="1" applyFill="1" applyBorder="1" applyAlignment="1">
      <alignment horizontal="center"/>
    </xf>
    <xf numFmtId="17" fontId="79" fillId="36" borderId="119" xfId="131" applyNumberFormat="1" applyFont="1" applyFill="1" applyBorder="1" applyAlignment="1">
      <alignment horizontal="center"/>
    </xf>
    <xf numFmtId="0" fontId="79" fillId="36" borderId="119" xfId="131" applyNumberFormat="1" applyFont="1" applyFill="1" applyBorder="1" applyAlignment="1">
      <alignment horizontal="center"/>
    </xf>
    <xf numFmtId="183" fontId="114" fillId="0" borderId="99" xfId="0" applyFont="1" applyBorder="1" applyAlignment="1">
      <alignment horizontal="left" vertical="center" indent="1"/>
    </xf>
    <xf numFmtId="0" fontId="78" fillId="24" borderId="114" xfId="154" applyNumberFormat="1" applyFont="1" applyFill="1" applyBorder="1" applyAlignment="1">
      <alignment horizontal="right" vertical="center"/>
    </xf>
    <xf numFmtId="0" fontId="78" fillId="24" borderId="20" xfId="154" applyNumberFormat="1" applyFont="1" applyFill="1" applyBorder="1" applyAlignment="1">
      <alignment horizontal="right" vertical="center"/>
    </xf>
    <xf numFmtId="0" fontId="78" fillId="24" borderId="21" xfId="154" applyNumberFormat="1" applyFont="1" applyFill="1" applyBorder="1" applyAlignment="1">
      <alignment horizontal="right" vertical="center"/>
    </xf>
    <xf numFmtId="4" fontId="2" fillId="0" borderId="0" xfId="3379" applyNumberFormat="1" applyAlignment="1">
      <alignment horizontal="center" vertical="center"/>
    </xf>
    <xf numFmtId="1" fontId="34" fillId="0" borderId="0" xfId="191" applyNumberFormat="1" applyFont="1"/>
    <xf numFmtId="10" fontId="78" fillId="0" borderId="0" xfId="159" applyNumberFormat="1" applyFont="1" applyFill="1" applyBorder="1" applyAlignment="1">
      <alignment horizontal="right" indent="1"/>
    </xf>
    <xf numFmtId="10" fontId="184" fillId="0" borderId="0" xfId="3385" applyNumberFormat="1" applyFont="1" applyFill="1" applyAlignment="1">
      <alignment horizontal="center"/>
    </xf>
    <xf numFmtId="183" fontId="98" fillId="31" borderId="0" xfId="139" applyFont="1" applyFill="1" applyAlignment="1">
      <alignment horizontal="center" vertical="center" wrapText="1"/>
    </xf>
    <xf numFmtId="183" fontId="98" fillId="39" borderId="0" xfId="139" applyFont="1" applyFill="1" applyAlignment="1">
      <alignment horizontal="center" vertical="center" wrapText="1"/>
    </xf>
    <xf numFmtId="3" fontId="96" fillId="39" borderId="0" xfId="139" quotePrefix="1" applyNumberFormat="1" applyFont="1" applyFill="1" applyAlignment="1">
      <alignment horizontal="center"/>
    </xf>
    <xf numFmtId="186" fontId="96" fillId="39" borderId="0" xfId="139" applyNumberFormat="1" applyFont="1" applyFill="1" applyAlignment="1">
      <alignment horizontal="center" vertical="top"/>
    </xf>
    <xf numFmtId="4" fontId="28" fillId="0" borderId="0" xfId="125" applyNumberFormat="1" applyFont="1" applyFill="1" applyBorder="1" applyAlignment="1"/>
    <xf numFmtId="183" fontId="78" fillId="0" borderId="0" xfId="0" applyFont="1" applyFill="1" applyBorder="1" applyAlignment="1"/>
    <xf numFmtId="183" fontId="98" fillId="42" borderId="0" xfId="139" applyFont="1" applyFill="1" applyAlignment="1">
      <alignment horizontal="center" vertical="center" wrapText="1"/>
    </xf>
    <xf numFmtId="3" fontId="96" fillId="42" borderId="0" xfId="139" applyNumberFormat="1" applyFont="1" applyFill="1" applyAlignment="1">
      <alignment horizontal="center" vertical="center"/>
    </xf>
    <xf numFmtId="3" fontId="96" fillId="42" borderId="0" xfId="139" quotePrefix="1" applyNumberFormat="1" applyFont="1" applyFill="1" applyAlignment="1">
      <alignment horizontal="center" vertical="center"/>
    </xf>
    <xf numFmtId="186" fontId="96" fillId="42" borderId="0" xfId="139" applyNumberFormat="1" applyFont="1" applyFill="1" applyAlignment="1">
      <alignment horizontal="center" vertical="top"/>
    </xf>
    <xf numFmtId="10" fontId="96" fillId="42" borderId="0" xfId="185" quotePrefix="1" applyNumberFormat="1" applyFont="1" applyFill="1" applyAlignment="1">
      <alignment horizontal="center" vertical="top"/>
    </xf>
    <xf numFmtId="49" fontId="170" fillId="0" borderId="0" xfId="139" applyNumberFormat="1" applyFont="1" applyAlignment="1">
      <alignment horizontal="center" vertical="center"/>
    </xf>
    <xf numFmtId="183" fontId="95" fillId="31" borderId="0" xfId="139" applyFont="1" applyFill="1" applyAlignment="1">
      <alignment horizontal="center" vertical="center" wrapText="1"/>
    </xf>
    <xf numFmtId="183" fontId="98" fillId="38" borderId="0" xfId="139" applyFont="1" applyFill="1" applyAlignment="1">
      <alignment horizontal="center" vertical="center" wrapText="1"/>
    </xf>
    <xf numFmtId="3" fontId="96" fillId="38" borderId="0" xfId="139" applyNumberFormat="1" applyFont="1" applyFill="1" applyAlignment="1">
      <alignment horizontal="center" vertical="center"/>
    </xf>
    <xf numFmtId="183" fontId="98" fillId="38" borderId="0" xfId="139" applyFont="1" applyFill="1" applyAlignment="1">
      <alignment horizontal="right" vertical="center" indent="1"/>
    </xf>
    <xf numFmtId="183" fontId="107" fillId="0" borderId="25" xfId="154" applyFont="1" applyBorder="1" applyAlignment="1">
      <alignment horizontal="center" vertical="center" wrapText="1"/>
    </xf>
    <xf numFmtId="183" fontId="93" fillId="49" borderId="24" xfId="115" applyNumberFormat="1" applyFont="1" applyFill="1" applyBorder="1" applyAlignment="1" applyProtection="1">
      <alignment horizontal="center" vertical="center" wrapText="1"/>
    </xf>
    <xf numFmtId="183" fontId="108" fillId="49" borderId="24" xfId="154" applyNumberFormat="1" applyFont="1" applyFill="1" applyBorder="1" applyAlignment="1">
      <alignment horizontal="center" vertical="center" wrapText="1"/>
    </xf>
    <xf numFmtId="183" fontId="108" fillId="49" borderId="19" xfId="154" applyNumberFormat="1" applyFont="1" applyFill="1" applyBorder="1" applyAlignment="1">
      <alignment horizontal="center" vertical="center" wrapText="1"/>
    </xf>
    <xf numFmtId="183" fontId="79" fillId="49" borderId="80" xfId="154" applyNumberFormat="1" applyFont="1" applyFill="1" applyBorder="1" applyAlignment="1">
      <alignment horizontal="center" vertical="center" wrapText="1"/>
    </xf>
    <xf numFmtId="183" fontId="79" fillId="0" borderId="23" xfId="154" applyFont="1" applyBorder="1" applyAlignment="1">
      <alignment horizontal="center" vertical="center" wrapText="1"/>
    </xf>
    <xf numFmtId="183" fontId="93" fillId="49" borderId="85" xfId="115" applyNumberFormat="1" applyFont="1" applyFill="1" applyBorder="1" applyAlignment="1" applyProtection="1">
      <alignment horizontal="center" vertical="center" wrapText="1"/>
    </xf>
    <xf numFmtId="170" fontId="108" fillId="49" borderId="80" xfId="154" applyNumberFormat="1" applyFont="1" applyFill="1" applyBorder="1" applyAlignment="1">
      <alignment horizontal="center" vertical="center" wrapText="1"/>
    </xf>
    <xf numFmtId="170" fontId="108" fillId="49" borderId="23" xfId="154" applyNumberFormat="1" applyFont="1" applyFill="1" applyBorder="1" applyAlignment="1">
      <alignment horizontal="center" vertical="center" wrapText="1"/>
    </xf>
    <xf numFmtId="49" fontId="173" fillId="24" borderId="65" xfId="190" applyNumberFormat="1" applyFont="1" applyFill="1" applyBorder="1" applyAlignment="1">
      <alignment horizontal="center" vertical="center"/>
    </xf>
    <xf numFmtId="170" fontId="79" fillId="49" borderId="119" xfId="154" applyNumberFormat="1" applyFont="1" applyFill="1" applyBorder="1" applyAlignment="1">
      <alignment horizontal="center" vertical="center" wrapText="1"/>
    </xf>
    <xf numFmtId="3" fontId="176" fillId="33" borderId="118" xfId="3373" applyNumberFormat="1" applyFont="1" applyFill="1" applyBorder="1" applyAlignment="1">
      <alignment horizontal="center" vertical="center"/>
    </xf>
    <xf numFmtId="3" fontId="176" fillId="33" borderId="125" xfId="3373" applyNumberFormat="1" applyFont="1" applyFill="1" applyBorder="1" applyAlignment="1">
      <alignment horizontal="center" vertical="center"/>
    </xf>
    <xf numFmtId="183" fontId="107" fillId="0" borderId="0" xfId="154" applyFont="1" applyBorder="1" applyAlignment="1">
      <alignment horizontal="center" vertical="center" wrapText="1"/>
    </xf>
    <xf numFmtId="183" fontId="79" fillId="47" borderId="84" xfId="115" applyNumberFormat="1" applyFont="1" applyFill="1" applyBorder="1" applyAlignment="1" applyProtection="1">
      <alignment horizontal="center" vertical="center" wrapText="1"/>
    </xf>
    <xf numFmtId="183" fontId="79" fillId="47" borderId="82" xfId="115" applyNumberFormat="1" applyFont="1" applyFill="1" applyBorder="1" applyAlignment="1" applyProtection="1">
      <alignment horizontal="center" vertical="center" wrapText="1"/>
    </xf>
    <xf numFmtId="183" fontId="79" fillId="47" borderId="86" xfId="115" applyNumberFormat="1" applyFont="1" applyFill="1" applyBorder="1" applyAlignment="1" applyProtection="1">
      <alignment horizontal="center" vertical="center" wrapText="1"/>
    </xf>
    <xf numFmtId="183" fontId="79" fillId="47" borderId="80" xfId="154" applyNumberFormat="1" applyFont="1" applyFill="1" applyBorder="1" applyAlignment="1">
      <alignment horizontal="center" vertical="center" wrapText="1"/>
    </xf>
    <xf numFmtId="183" fontId="79" fillId="32" borderId="23" xfId="154" applyFont="1" applyFill="1" applyBorder="1" applyAlignment="1">
      <alignment horizontal="center" vertical="center" wrapText="1"/>
    </xf>
    <xf numFmtId="183" fontId="79" fillId="47" borderId="85" xfId="115" applyNumberFormat="1" applyFont="1" applyFill="1" applyBorder="1" applyAlignment="1" applyProtection="1">
      <alignment horizontal="center" vertical="center" wrapText="1"/>
    </xf>
    <xf numFmtId="183" fontId="78" fillId="47" borderId="24" xfId="154" applyNumberFormat="1" applyFont="1" applyFill="1" applyBorder="1" applyAlignment="1">
      <alignment horizontal="center" vertical="center" wrapText="1"/>
    </xf>
    <xf numFmtId="183" fontId="104" fillId="24" borderId="0" xfId="190" applyFont="1" applyFill="1" applyBorder="1" applyAlignment="1">
      <alignment horizontal="center" vertical="center"/>
    </xf>
    <xf numFmtId="183" fontId="104" fillId="24" borderId="25" xfId="190" applyNumberFormat="1" applyFont="1" applyFill="1" applyBorder="1" applyAlignment="1">
      <alignment horizontal="center" vertical="center"/>
    </xf>
    <xf numFmtId="183" fontId="80" fillId="33" borderId="24" xfId="181" applyFont="1" applyFill="1" applyBorder="1" applyAlignment="1">
      <alignment horizontal="center" vertical="center" wrapText="1"/>
    </xf>
    <xf numFmtId="183" fontId="80" fillId="33" borderId="28" xfId="181" applyFont="1" applyFill="1" applyBorder="1" applyAlignment="1">
      <alignment horizontal="center" vertical="center" wrapText="1"/>
    </xf>
    <xf numFmtId="183" fontId="80" fillId="33" borderId="23" xfId="181" applyFont="1" applyFill="1" applyBorder="1" applyAlignment="1">
      <alignment horizontal="center" vertical="center" wrapText="1"/>
    </xf>
    <xf numFmtId="183" fontId="80" fillId="33" borderId="29" xfId="182" applyFont="1" applyFill="1" applyBorder="1" applyAlignment="1">
      <alignment horizontal="center" vertical="center" wrapText="1"/>
    </xf>
    <xf numFmtId="183" fontId="80" fillId="33" borderId="21" xfId="182" applyFont="1" applyFill="1" applyBorder="1" applyAlignment="1">
      <alignment horizontal="center" vertical="center" wrapText="1"/>
    </xf>
    <xf numFmtId="183" fontId="118" fillId="24" borderId="0" xfId="143" applyFont="1" applyFill="1" applyBorder="1" applyAlignment="1">
      <alignment horizontal="center" vertical="center" wrapText="1"/>
    </xf>
    <xf numFmtId="183" fontId="79" fillId="0" borderId="0" xfId="143" applyFont="1" applyBorder="1" applyAlignment="1">
      <alignment horizontal="left" wrapText="1"/>
    </xf>
    <xf numFmtId="183" fontId="117" fillId="0" borderId="0" xfId="131" applyFont="1" applyBorder="1" applyAlignment="1">
      <alignment wrapText="1"/>
    </xf>
    <xf numFmtId="183" fontId="107" fillId="24" borderId="0" xfId="143" applyFont="1" applyFill="1" applyBorder="1" applyAlignment="1">
      <alignment horizontal="center" vertical="center"/>
    </xf>
    <xf numFmtId="183" fontId="79" fillId="25" borderId="28" xfId="143" applyFont="1" applyFill="1" applyBorder="1" applyAlignment="1">
      <alignment horizontal="center" vertical="center"/>
    </xf>
    <xf numFmtId="183" fontId="78" fillId="0" borderId="23" xfId="143" applyFont="1" applyBorder="1" applyAlignment="1">
      <alignment horizontal="center" vertical="center"/>
    </xf>
    <xf numFmtId="183" fontId="79" fillId="25" borderId="28" xfId="143" applyNumberFormat="1" applyFont="1" applyFill="1" applyBorder="1" applyAlignment="1">
      <alignment horizontal="center" vertical="center" wrapText="1"/>
    </xf>
    <xf numFmtId="183" fontId="78" fillId="0" borderId="23" xfId="143" applyNumberFormat="1" applyFont="1" applyBorder="1" applyAlignment="1">
      <alignment horizontal="center" vertical="center" wrapText="1"/>
    </xf>
    <xf numFmtId="183" fontId="111" fillId="25" borderId="28" xfId="0" applyFont="1" applyFill="1" applyBorder="1" applyAlignment="1">
      <alignment horizontal="center" vertical="center"/>
    </xf>
    <xf numFmtId="183" fontId="111" fillId="25" borderId="23" xfId="0" applyFont="1" applyFill="1" applyBorder="1" applyAlignment="1">
      <alignment horizontal="center" vertical="center"/>
    </xf>
    <xf numFmtId="183" fontId="107" fillId="24" borderId="0" xfId="0" applyFont="1" applyFill="1" applyBorder="1" applyAlignment="1">
      <alignment horizontal="center" vertical="center" wrapText="1"/>
    </xf>
    <xf numFmtId="183" fontId="145" fillId="24" borderId="0" xfId="0" applyFont="1" applyFill="1" applyBorder="1" applyAlignment="1">
      <alignment horizontal="center" vertical="center" wrapText="1"/>
    </xf>
    <xf numFmtId="183" fontId="145" fillId="24" borderId="0" xfId="0" applyFont="1" applyFill="1" applyBorder="1" applyAlignment="1">
      <alignment wrapText="1"/>
    </xf>
    <xf numFmtId="3" fontId="79" fillId="33" borderId="28" xfId="0" applyNumberFormat="1" applyFont="1" applyFill="1" applyBorder="1" applyAlignment="1">
      <alignment horizontal="center" vertical="center" wrapText="1"/>
    </xf>
    <xf numFmtId="3" fontId="79" fillId="33" borderId="23" xfId="0" applyNumberFormat="1" applyFont="1" applyFill="1" applyBorder="1" applyAlignment="1">
      <alignment horizontal="center" vertical="center" wrapText="1"/>
    </xf>
    <xf numFmtId="3" fontId="79" fillId="25" borderId="80" xfId="0" applyNumberFormat="1" applyFont="1" applyFill="1" applyBorder="1" applyAlignment="1">
      <alignment horizontal="center" vertical="center" wrapText="1"/>
    </xf>
    <xf numFmtId="3" fontId="79" fillId="25" borderId="23" xfId="0" applyNumberFormat="1" applyFont="1" applyFill="1" applyBorder="1" applyAlignment="1">
      <alignment horizontal="center" vertical="center"/>
    </xf>
    <xf numFmtId="183" fontId="107" fillId="24" borderId="0" xfId="0" applyFont="1" applyFill="1" applyBorder="1" applyAlignment="1">
      <alignment horizontal="center" vertical="top"/>
    </xf>
    <xf numFmtId="3" fontId="129" fillId="33" borderId="28" xfId="0" applyNumberFormat="1" applyFont="1" applyFill="1" applyBorder="1" applyAlignment="1">
      <alignment horizontal="center" vertical="center" wrapText="1"/>
    </xf>
    <xf numFmtId="3" fontId="129" fillId="33" borderId="23" xfId="0" applyNumberFormat="1" applyFont="1" applyFill="1" applyBorder="1" applyAlignment="1">
      <alignment horizontal="center" vertical="center" wrapText="1"/>
    </xf>
    <xf numFmtId="3" fontId="79" fillId="25" borderId="28" xfId="0" applyNumberFormat="1" applyFont="1" applyFill="1" applyBorder="1" applyAlignment="1">
      <alignment horizontal="center" vertical="center"/>
    </xf>
    <xf numFmtId="183" fontId="107" fillId="24" borderId="0" xfId="0" applyFont="1" applyFill="1" applyBorder="1" applyAlignment="1">
      <alignment horizontal="center" vertical="center"/>
    </xf>
    <xf numFmtId="183" fontId="145" fillId="24" borderId="0" xfId="0" applyFont="1" applyFill="1" applyBorder="1" applyAlignment="1">
      <alignment horizontal="center" vertical="center"/>
    </xf>
    <xf numFmtId="49" fontId="111" fillId="28" borderId="28" xfId="0" applyNumberFormat="1" applyFont="1" applyFill="1" applyBorder="1" applyAlignment="1" applyProtection="1">
      <alignment horizontal="center" vertical="center" wrapText="1"/>
    </xf>
    <xf numFmtId="49" fontId="79" fillId="0" borderId="23" xfId="0" applyNumberFormat="1" applyFont="1" applyBorder="1" applyAlignment="1">
      <alignment horizontal="center" vertical="center" wrapText="1"/>
    </xf>
    <xf numFmtId="183" fontId="109" fillId="37" borderId="24" xfId="0" applyNumberFormat="1" applyFont="1" applyFill="1" applyBorder="1" applyAlignment="1" applyProtection="1">
      <alignment horizontal="center" vertical="center" wrapText="1"/>
    </xf>
    <xf numFmtId="3" fontId="111" fillId="28" borderId="28" xfId="0" applyNumberFormat="1" applyFont="1" applyFill="1" applyBorder="1" applyAlignment="1" applyProtection="1">
      <alignment horizontal="center" vertical="center" wrapText="1"/>
    </xf>
    <xf numFmtId="183" fontId="78" fillId="0" borderId="23" xfId="0" applyFont="1" applyBorder="1" applyAlignment="1">
      <alignment horizontal="center" vertical="center" wrapText="1"/>
    </xf>
    <xf numFmtId="183" fontId="109" fillId="37" borderId="28" xfId="0" applyNumberFormat="1" applyFont="1" applyFill="1" applyBorder="1" applyAlignment="1" applyProtection="1">
      <alignment horizontal="center" vertical="center" wrapText="1"/>
    </xf>
    <xf numFmtId="183" fontId="109" fillId="37" borderId="23" xfId="0" applyNumberFormat="1" applyFont="1" applyFill="1" applyBorder="1" applyAlignment="1" applyProtection="1">
      <alignment horizontal="center" vertical="center" wrapText="1"/>
    </xf>
    <xf numFmtId="183" fontId="107" fillId="24" borderId="0" xfId="153" applyFont="1" applyFill="1" applyBorder="1" applyAlignment="1">
      <alignment horizontal="center" vertical="center" wrapText="1"/>
    </xf>
    <xf numFmtId="183" fontId="145" fillId="0" borderId="0" xfId="153" applyFont="1" applyBorder="1" applyAlignment="1">
      <alignment horizontal="center" vertical="center" wrapText="1"/>
    </xf>
    <xf numFmtId="183" fontId="145" fillId="0" borderId="0" xfId="0" applyFont="1" applyAlignment="1">
      <alignment vertical="center"/>
    </xf>
    <xf numFmtId="183" fontId="107" fillId="24" borderId="36" xfId="153" applyFont="1" applyFill="1" applyBorder="1" applyAlignment="1">
      <alignment horizontal="center" vertical="top" wrapText="1"/>
    </xf>
    <xf numFmtId="183" fontId="145" fillId="0" borderId="36" xfId="153" applyFont="1" applyBorder="1" applyAlignment="1">
      <alignment horizontal="center" vertical="top" wrapText="1"/>
    </xf>
    <xf numFmtId="183" fontId="145" fillId="0" borderId="36" xfId="0" applyFont="1" applyBorder="1" applyAlignment="1">
      <alignment vertical="top"/>
    </xf>
    <xf numFmtId="183" fontId="79" fillId="25" borderId="34" xfId="0" applyNumberFormat="1" applyFont="1" applyFill="1" applyBorder="1" applyAlignment="1">
      <alignment horizontal="center" vertical="center"/>
    </xf>
    <xf numFmtId="183" fontId="78" fillId="0" borderId="15" xfId="0" applyFont="1" applyBorder="1" applyAlignment="1">
      <alignment horizontal="center" vertical="center"/>
    </xf>
    <xf numFmtId="183" fontId="78" fillId="0" borderId="35" xfId="0" applyFont="1" applyBorder="1" applyAlignment="1">
      <alignment horizontal="center" vertical="center"/>
    </xf>
    <xf numFmtId="183" fontId="79" fillId="25" borderId="42" xfId="0" applyNumberFormat="1" applyFont="1" applyFill="1" applyBorder="1" applyAlignment="1">
      <alignment horizontal="center" vertical="center" wrapText="1"/>
    </xf>
    <xf numFmtId="183" fontId="78" fillId="0" borderId="18" xfId="0" applyNumberFormat="1" applyFont="1" applyBorder="1" applyAlignment="1">
      <alignment horizontal="center" vertical="center" wrapText="1"/>
    </xf>
    <xf numFmtId="183" fontId="78" fillId="0" borderId="17" xfId="0" applyNumberFormat="1" applyFont="1" applyBorder="1" applyAlignment="1">
      <alignment horizontal="center" vertical="center"/>
    </xf>
    <xf numFmtId="183" fontId="79" fillId="25" borderId="34" xfId="0" applyNumberFormat="1" applyFont="1" applyFill="1" applyBorder="1" applyAlignment="1">
      <alignment horizontal="center" vertical="center" wrapText="1"/>
    </xf>
    <xf numFmtId="183" fontId="78" fillId="0" borderId="38" xfId="0" applyFont="1" applyBorder="1" applyAlignment="1">
      <alignment horizontal="center" vertical="center"/>
    </xf>
    <xf numFmtId="183" fontId="78" fillId="0" borderId="37" xfId="0" applyFont="1" applyBorder="1" applyAlignment="1">
      <alignment horizontal="center" vertical="center"/>
    </xf>
    <xf numFmtId="183" fontId="145" fillId="24" borderId="0" xfId="143" applyFont="1" applyFill="1" applyBorder="1" applyAlignment="1">
      <alignment horizontal="center" vertical="center"/>
    </xf>
    <xf numFmtId="3" fontId="111" fillId="28" borderId="28" xfId="143" applyNumberFormat="1" applyFont="1" applyFill="1" applyBorder="1" applyAlignment="1" applyProtection="1">
      <alignment horizontal="center" vertical="center" wrapText="1"/>
    </xf>
    <xf numFmtId="183" fontId="78" fillId="0" borderId="23" xfId="143" applyFont="1" applyBorder="1" applyAlignment="1">
      <alignment horizontal="center" vertical="center" wrapText="1"/>
    </xf>
    <xf numFmtId="183" fontId="109" fillId="37" borderId="24" xfId="143" applyNumberFormat="1" applyFont="1" applyFill="1" applyBorder="1" applyAlignment="1" applyProtection="1">
      <alignment horizontal="center" vertical="center" wrapText="1"/>
    </xf>
    <xf numFmtId="3" fontId="111" fillId="37" borderId="28" xfId="0" applyNumberFormat="1" applyFont="1" applyFill="1" applyBorder="1" applyAlignment="1" applyProtection="1">
      <alignment horizontal="center" vertical="center" wrapText="1"/>
    </xf>
    <xf numFmtId="183" fontId="78" fillId="33" borderId="23" xfId="0" applyFont="1" applyFill="1" applyBorder="1" applyAlignment="1">
      <alignment horizontal="center" vertical="center" wrapText="1"/>
    </xf>
    <xf numFmtId="183" fontId="110" fillId="0" borderId="0" xfId="0" applyFont="1" applyAlignment="1">
      <alignment horizontal="center"/>
    </xf>
    <xf numFmtId="183" fontId="78" fillId="24" borderId="0" xfId="0" applyFont="1" applyFill="1" applyAlignment="1">
      <alignment horizontal="left" wrapText="1"/>
    </xf>
    <xf numFmtId="183" fontId="78" fillId="0" borderId="0" xfId="0" applyFont="1" applyAlignment="1">
      <alignment horizontal="left" wrapText="1"/>
    </xf>
    <xf numFmtId="183" fontId="80" fillId="24" borderId="0" xfId="0" applyFont="1" applyFill="1" applyBorder="1" applyAlignment="1">
      <alignment horizontal="center" vertical="center"/>
    </xf>
    <xf numFmtId="183" fontId="78" fillId="0" borderId="25" xfId="0" applyFont="1" applyBorder="1" applyAlignment="1">
      <alignment horizontal="center" vertical="center"/>
    </xf>
    <xf numFmtId="183" fontId="79" fillId="25" borderId="30" xfId="0" applyNumberFormat="1" applyFont="1" applyFill="1" applyBorder="1" applyAlignment="1">
      <alignment horizontal="center" vertical="center" wrapText="1"/>
    </xf>
    <xf numFmtId="183" fontId="79" fillId="25" borderId="25" xfId="0" applyNumberFormat="1" applyFont="1" applyFill="1" applyBorder="1" applyAlignment="1">
      <alignment horizontal="center" vertical="center" wrapText="1"/>
    </xf>
    <xf numFmtId="183" fontId="79" fillId="25" borderId="30" xfId="0" applyNumberFormat="1" applyFont="1" applyFill="1" applyBorder="1" applyAlignment="1">
      <alignment horizontal="center" vertical="center"/>
    </xf>
    <xf numFmtId="183" fontId="79" fillId="25" borderId="25" xfId="0" applyNumberFormat="1" applyFont="1" applyFill="1" applyBorder="1" applyAlignment="1">
      <alignment horizontal="center" vertical="center"/>
    </xf>
    <xf numFmtId="183" fontId="79" fillId="25" borderId="10" xfId="0" applyNumberFormat="1" applyFont="1" applyFill="1" applyBorder="1" applyAlignment="1">
      <alignment horizontal="center" vertical="center" wrapText="1"/>
    </xf>
    <xf numFmtId="183" fontId="79" fillId="25" borderId="11" xfId="0" applyNumberFormat="1" applyFont="1" applyFill="1" applyBorder="1" applyAlignment="1">
      <alignment horizontal="center" vertical="center" wrapText="1"/>
    </xf>
    <xf numFmtId="183" fontId="79" fillId="25" borderId="29" xfId="0" applyNumberFormat="1" applyFont="1" applyFill="1" applyBorder="1" applyAlignment="1">
      <alignment horizontal="center" vertical="center" wrapText="1"/>
    </xf>
    <xf numFmtId="183" fontId="79" fillId="25" borderId="21" xfId="0" applyNumberFormat="1" applyFont="1" applyFill="1" applyBorder="1" applyAlignment="1">
      <alignment horizontal="center" vertical="center" wrapText="1"/>
    </xf>
    <xf numFmtId="3" fontId="79" fillId="33" borderId="19" xfId="0" applyNumberFormat="1" applyFont="1" applyFill="1" applyBorder="1" applyAlignment="1">
      <alignment horizontal="center"/>
    </xf>
    <xf numFmtId="3" fontId="79" fillId="33" borderId="13" xfId="0" applyNumberFormat="1" applyFont="1" applyFill="1" applyBorder="1" applyAlignment="1">
      <alignment horizontal="center"/>
    </xf>
    <xf numFmtId="183" fontId="78" fillId="24" borderId="0" xfId="0" applyFont="1" applyFill="1" applyBorder="1" applyAlignment="1">
      <alignment horizontal="left" wrapText="1"/>
    </xf>
    <xf numFmtId="183" fontId="78" fillId="0" borderId="30" xfId="0" applyFont="1" applyBorder="1" applyAlignment="1">
      <alignment horizontal="left" wrapText="1"/>
    </xf>
    <xf numFmtId="183" fontId="79" fillId="33" borderId="10" xfId="0" applyNumberFormat="1" applyFont="1" applyFill="1" applyBorder="1" applyAlignment="1">
      <alignment horizontal="center" vertical="center" wrapText="1"/>
    </xf>
    <xf numFmtId="183" fontId="79" fillId="33" borderId="11" xfId="0" applyNumberFormat="1" applyFont="1" applyFill="1" applyBorder="1" applyAlignment="1">
      <alignment horizontal="center" vertical="center" wrapText="1"/>
    </xf>
    <xf numFmtId="3" fontId="79" fillId="33" borderId="12" xfId="0" applyNumberFormat="1" applyFont="1" applyFill="1" applyBorder="1" applyAlignment="1">
      <alignment horizontal="center"/>
    </xf>
    <xf numFmtId="183" fontId="107" fillId="24" borderId="0" xfId="0" applyFont="1" applyFill="1" applyBorder="1" applyAlignment="1">
      <alignment horizontal="center"/>
    </xf>
    <xf numFmtId="183" fontId="145" fillId="24" borderId="0" xfId="0" applyFont="1" applyFill="1" applyBorder="1" applyAlignment="1">
      <alignment horizontal="center"/>
    </xf>
    <xf numFmtId="183" fontId="79" fillId="33" borderId="29" xfId="0" applyFont="1" applyFill="1" applyBorder="1" applyAlignment="1">
      <alignment horizontal="center" vertical="center"/>
    </xf>
    <xf numFmtId="183" fontId="79" fillId="33" borderId="10" xfId="0" applyFont="1" applyFill="1" applyBorder="1" applyAlignment="1">
      <alignment horizontal="center" vertical="center"/>
    </xf>
    <xf numFmtId="178" fontId="79" fillId="33" borderId="28" xfId="0" applyNumberFormat="1" applyFont="1" applyFill="1" applyBorder="1" applyAlignment="1">
      <alignment horizontal="center" vertical="center" wrapText="1"/>
    </xf>
    <xf numFmtId="178" fontId="79" fillId="33" borderId="23" xfId="0" applyNumberFormat="1" applyFont="1" applyFill="1" applyBorder="1" applyAlignment="1">
      <alignment horizontal="center" vertical="center" wrapText="1"/>
    </xf>
    <xf numFmtId="183" fontId="79" fillId="33" borderId="29" xfId="0" applyNumberFormat="1" applyFont="1" applyFill="1" applyBorder="1" applyAlignment="1">
      <alignment horizontal="center" vertical="center" wrapText="1"/>
    </xf>
    <xf numFmtId="183" fontId="79" fillId="33" borderId="30" xfId="0" applyNumberFormat="1" applyFont="1" applyFill="1" applyBorder="1" applyAlignment="1">
      <alignment horizontal="center" vertical="center" wrapText="1"/>
    </xf>
    <xf numFmtId="183" fontId="79" fillId="33" borderId="21" xfId="0" applyNumberFormat="1" applyFont="1" applyFill="1" applyBorder="1" applyAlignment="1">
      <alignment horizontal="center" vertical="center" wrapText="1"/>
    </xf>
    <xf numFmtId="183" fontId="79" fillId="33" borderId="25" xfId="0" applyNumberFormat="1" applyFont="1" applyFill="1" applyBorder="1" applyAlignment="1">
      <alignment horizontal="center" vertical="center" wrapText="1"/>
    </xf>
    <xf numFmtId="183" fontId="80" fillId="33" borderId="31" xfId="182" applyFont="1" applyFill="1" applyBorder="1" applyAlignment="1">
      <alignment horizontal="center" vertical="center" wrapText="1"/>
    </xf>
    <xf numFmtId="183" fontId="116" fillId="30" borderId="19" xfId="190" applyFont="1" applyFill="1" applyBorder="1" applyAlignment="1">
      <alignment horizontal="left" vertical="center"/>
    </xf>
    <xf numFmtId="183" fontId="116" fillId="30" borderId="50" xfId="190" applyFont="1" applyFill="1" applyBorder="1" applyAlignment="1">
      <alignment horizontal="left" vertical="center"/>
    </xf>
    <xf numFmtId="183" fontId="148" fillId="24" borderId="0" xfId="190" applyFont="1" applyFill="1" applyBorder="1" applyAlignment="1">
      <alignment horizontal="left" vertical="center"/>
    </xf>
    <xf numFmtId="183" fontId="118" fillId="24" borderId="0" xfId="143" applyFont="1" applyFill="1" applyBorder="1" applyAlignment="1">
      <alignment horizontal="center" vertical="center"/>
    </xf>
    <xf numFmtId="183" fontId="148" fillId="0" borderId="0" xfId="153" applyFont="1" applyBorder="1" applyAlignment="1">
      <alignment horizontal="center" vertical="top" wrapText="1"/>
    </xf>
    <xf numFmtId="183" fontId="148" fillId="0" borderId="0" xfId="0" applyFont="1" applyBorder="1" applyAlignment="1">
      <alignment horizontal="center" vertical="top"/>
    </xf>
    <xf numFmtId="183" fontId="83" fillId="33" borderId="80" xfId="117" applyFont="1" applyFill="1" applyBorder="1" applyAlignment="1">
      <alignment horizontal="center" vertical="center"/>
    </xf>
    <xf numFmtId="183" fontId="83" fillId="33" borderId="23" xfId="117" applyFont="1" applyFill="1" applyBorder="1" applyAlignment="1">
      <alignment horizontal="center" vertical="center"/>
    </xf>
    <xf numFmtId="188" fontId="83" fillId="33" borderId="64" xfId="117" applyNumberFormat="1" applyFont="1" applyFill="1" applyBorder="1" applyAlignment="1">
      <alignment horizontal="center" vertical="center"/>
    </xf>
    <xf numFmtId="188" fontId="83" fillId="33" borderId="23" xfId="117" applyNumberFormat="1" applyFont="1" applyFill="1" applyBorder="1" applyAlignment="1">
      <alignment horizontal="center" vertical="center"/>
    </xf>
    <xf numFmtId="183" fontId="83" fillId="33" borderId="19" xfId="117" applyFont="1" applyFill="1" applyBorder="1" applyAlignment="1">
      <alignment horizontal="center" vertical="center" wrapText="1"/>
    </xf>
    <xf numFmtId="183" fontId="26" fillId="33" borderId="85" xfId="117" applyFont="1" applyFill="1" applyBorder="1" applyAlignment="1">
      <alignment horizontal="center" vertical="center" wrapText="1"/>
    </xf>
    <xf numFmtId="183" fontId="79" fillId="32" borderId="24" xfId="181" applyFont="1" applyFill="1" applyBorder="1" applyAlignment="1">
      <alignment horizontal="center" vertical="center" wrapText="1"/>
    </xf>
    <xf numFmtId="183" fontId="139" fillId="33" borderId="83" xfId="181" applyFont="1" applyFill="1" applyBorder="1" applyAlignment="1">
      <alignment horizontal="center" vertical="center" wrapText="1"/>
    </xf>
    <xf numFmtId="183" fontId="139" fillId="33" borderId="19" xfId="181" applyFont="1" applyFill="1" applyBorder="1" applyAlignment="1">
      <alignment horizontal="center" vertical="center" wrapText="1"/>
    </xf>
    <xf numFmtId="183" fontId="139" fillId="33" borderId="85" xfId="181" applyFont="1" applyFill="1" applyBorder="1" applyAlignment="1">
      <alignment horizontal="center" vertical="center" wrapText="1"/>
    </xf>
    <xf numFmtId="3" fontId="161" fillId="41" borderId="31" xfId="1817" applyNumberFormat="1" applyFont="1" applyFill="1" applyBorder="1" applyAlignment="1">
      <alignment horizontal="center" vertical="center"/>
    </xf>
    <xf numFmtId="183" fontId="80" fillId="32" borderId="19" xfId="181" applyFont="1" applyFill="1" applyBorder="1" applyAlignment="1">
      <alignment horizontal="center" vertical="center" wrapText="1"/>
    </xf>
    <xf numFmtId="183" fontId="80" fillId="32" borderId="85" xfId="181" applyFont="1" applyFill="1" applyBorder="1" applyAlignment="1">
      <alignment horizontal="center" vertical="center" wrapText="1"/>
    </xf>
    <xf numFmtId="183" fontId="79" fillId="32" borderId="85" xfId="181" applyFont="1" applyFill="1" applyBorder="1" applyAlignment="1">
      <alignment horizontal="center" vertical="center" wrapText="1"/>
    </xf>
    <xf numFmtId="183" fontId="137" fillId="33" borderId="84" xfId="182" applyFont="1" applyFill="1" applyBorder="1" applyAlignment="1">
      <alignment horizontal="center" vertical="center" wrapText="1"/>
    </xf>
    <xf numFmtId="183" fontId="137" fillId="33" borderId="86" xfId="182" applyFont="1" applyFill="1" applyBorder="1" applyAlignment="1">
      <alignment horizontal="center" vertical="center" wrapText="1"/>
    </xf>
    <xf numFmtId="183" fontId="137" fillId="33" borderId="20" xfId="182" applyFont="1" applyFill="1" applyBorder="1" applyAlignment="1">
      <alignment horizontal="center" vertical="center" wrapText="1"/>
    </xf>
    <xf numFmtId="183" fontId="137" fillId="33" borderId="99" xfId="182" applyFont="1" applyFill="1" applyBorder="1" applyAlignment="1">
      <alignment horizontal="center" vertical="center" wrapText="1"/>
    </xf>
    <xf numFmtId="183" fontId="137" fillId="33" borderId="21" xfId="182" applyFont="1" applyFill="1" applyBorder="1" applyAlignment="1">
      <alignment horizontal="center" vertical="center" wrapText="1"/>
    </xf>
    <xf numFmtId="183" fontId="137" fillId="33" borderId="11" xfId="182" applyFont="1" applyFill="1" applyBorder="1" applyAlignment="1">
      <alignment horizontal="center" vertical="center" wrapText="1"/>
    </xf>
    <xf numFmtId="183" fontId="139" fillId="33" borderId="24" xfId="181" applyFont="1" applyFill="1" applyBorder="1" applyAlignment="1">
      <alignment horizontal="center" vertical="center" wrapText="1"/>
    </xf>
    <xf numFmtId="3" fontId="139" fillId="41" borderId="31" xfId="1821" applyNumberFormat="1" applyFont="1" applyFill="1" applyBorder="1" applyAlignment="1">
      <alignment horizontal="center" vertical="center"/>
    </xf>
    <xf numFmtId="183" fontId="159" fillId="33" borderId="24" xfId="190" applyNumberFormat="1" applyFont="1" applyFill="1" applyBorder="1" applyAlignment="1">
      <alignment horizontal="center" vertical="center" wrapText="1"/>
    </xf>
    <xf numFmtId="183" fontId="124" fillId="46" borderId="24" xfId="182" applyFont="1" applyFill="1" applyBorder="1" applyAlignment="1">
      <alignment horizontal="center" vertical="center" wrapText="1"/>
    </xf>
    <xf numFmtId="183" fontId="104" fillId="24" borderId="0" xfId="190" applyFont="1" applyFill="1" applyBorder="1" applyAlignment="1">
      <alignment horizontal="center" wrapText="1"/>
    </xf>
    <xf numFmtId="183" fontId="124" fillId="33" borderId="23" xfId="182" applyFont="1" applyFill="1" applyBorder="1" applyAlignment="1">
      <alignment horizontal="center" vertical="center" wrapText="1"/>
    </xf>
    <xf numFmtId="183" fontId="124" fillId="33" borderId="24" xfId="182" applyFont="1" applyFill="1" applyBorder="1" applyAlignment="1">
      <alignment horizontal="center" vertical="center" wrapText="1"/>
    </xf>
    <xf numFmtId="183" fontId="124" fillId="33" borderId="23" xfId="181" applyFont="1" applyFill="1" applyBorder="1" applyAlignment="1">
      <alignment horizontal="center" vertical="center" wrapText="1"/>
    </xf>
    <xf numFmtId="183" fontId="124" fillId="33" borderId="21" xfId="181" applyFont="1" applyFill="1" applyBorder="1" applyAlignment="1">
      <alignment horizontal="center" vertical="center" wrapText="1"/>
    </xf>
    <xf numFmtId="183" fontId="124" fillId="33" borderId="81" xfId="181" applyFont="1" applyFill="1" applyBorder="1" applyAlignment="1">
      <alignment horizontal="center" vertical="center" wrapText="1"/>
    </xf>
    <xf numFmtId="183" fontId="124" fillId="33" borderId="80" xfId="182" applyFont="1" applyFill="1" applyBorder="1" applyAlignment="1">
      <alignment horizontal="center" vertical="center" wrapText="1"/>
    </xf>
    <xf numFmtId="183" fontId="124" fillId="33" borderId="22" xfId="182" applyFont="1" applyFill="1" applyBorder="1" applyAlignment="1">
      <alignment horizontal="center" vertical="center" wrapText="1"/>
    </xf>
    <xf numFmtId="49" fontId="107" fillId="24" borderId="74" xfId="190" applyNumberFormat="1" applyFont="1" applyFill="1" applyBorder="1" applyAlignment="1">
      <alignment horizontal="center" vertical="center" wrapText="1"/>
    </xf>
    <xf numFmtId="49" fontId="107" fillId="24" borderId="74" xfId="190" applyNumberFormat="1" applyFont="1" applyFill="1" applyBorder="1" applyAlignment="1">
      <alignment horizontal="center" vertical="center"/>
    </xf>
    <xf numFmtId="183" fontId="79" fillId="33" borderId="19" xfId="321" applyFont="1" applyFill="1" applyBorder="1" applyAlignment="1">
      <alignment horizontal="center" vertical="center"/>
    </xf>
    <xf numFmtId="183" fontId="79" fillId="33" borderId="63" xfId="321" applyFont="1" applyFill="1" applyBorder="1" applyAlignment="1">
      <alignment horizontal="center" vertical="center"/>
    </xf>
    <xf numFmtId="183" fontId="88" fillId="0" borderId="82" xfId="131" applyFont="1" applyBorder="1" applyAlignment="1">
      <alignment wrapText="1"/>
    </xf>
    <xf numFmtId="183" fontId="78" fillId="0" borderId="82" xfId="143" applyFont="1" applyBorder="1" applyAlignment="1">
      <alignment wrapText="1"/>
    </xf>
    <xf numFmtId="183" fontId="107" fillId="0" borderId="0" xfId="131" applyFont="1" applyBorder="1" applyAlignment="1">
      <alignment horizontal="center" wrapText="1" readingOrder="1"/>
    </xf>
    <xf numFmtId="183" fontId="107" fillId="26" borderId="0" xfId="131" applyFont="1" applyFill="1" applyBorder="1" applyAlignment="1">
      <alignment horizontal="center" wrapText="1" readingOrder="1"/>
    </xf>
    <xf numFmtId="183" fontId="78" fillId="0" borderId="82" xfId="143" applyFont="1" applyBorder="1" applyAlignment="1"/>
    <xf numFmtId="183" fontId="116" fillId="40" borderId="80" xfId="131" applyFont="1" applyFill="1" applyBorder="1" applyAlignment="1">
      <alignment horizontal="center" vertical="center" wrapText="1"/>
    </xf>
    <xf numFmtId="183" fontId="116" fillId="40" borderId="23" xfId="131" applyFont="1" applyFill="1" applyBorder="1" applyAlignment="1">
      <alignment horizontal="center" vertical="center"/>
    </xf>
    <xf numFmtId="3" fontId="116" fillId="40" borderId="80" xfId="131" applyNumberFormat="1" applyFont="1" applyFill="1" applyBorder="1" applyAlignment="1">
      <alignment horizontal="center" vertical="center" wrapText="1"/>
    </xf>
    <xf numFmtId="183" fontId="78" fillId="33" borderId="23" xfId="143" applyFont="1" applyFill="1" applyBorder="1" applyAlignment="1">
      <alignment horizontal="center" vertical="center" wrapText="1"/>
    </xf>
    <xf numFmtId="183" fontId="107" fillId="26" borderId="25" xfId="131" applyFont="1" applyFill="1" applyBorder="1" applyAlignment="1">
      <alignment horizontal="center" wrapText="1" readingOrder="1"/>
    </xf>
    <xf numFmtId="183" fontId="113" fillId="33" borderId="119" xfId="0" applyFont="1" applyFill="1" applyBorder="1" applyAlignment="1">
      <alignment horizontal="center" vertical="center"/>
    </xf>
    <xf numFmtId="183" fontId="113" fillId="0" borderId="120" xfId="0" applyFont="1" applyBorder="1" applyAlignment="1">
      <alignment horizontal="right" vertical="center" indent="1"/>
    </xf>
    <xf numFmtId="183" fontId="113" fillId="0" borderId="112" xfId="0" applyFont="1" applyBorder="1" applyAlignment="1">
      <alignment horizontal="right" vertical="center" indent="1"/>
    </xf>
  </cellXfs>
  <cellStyles count="338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2" xfId="675" xr:uid="{00000000-0005-0000-0000-000041000000}"/>
    <cellStyle name="Calculation 2 2 2" xfId="807" xr:uid="{00000000-0005-0000-0000-000042000000}"/>
    <cellStyle name="Calculation 2 2 2 2" xfId="1174" xr:uid="{00000000-0005-0000-0000-000043000000}"/>
    <cellStyle name="Calculation 2 2 2 2 2" xfId="2778" xr:uid="{00000000-0005-0000-0000-000044000000}"/>
    <cellStyle name="Calculation 2 2 2 3" xfId="1624" xr:uid="{00000000-0005-0000-0000-000045000000}"/>
    <cellStyle name="Calculation 2 2 2 3 2" xfId="3203" xr:uid="{00000000-0005-0000-0000-000046000000}"/>
    <cellStyle name="Calculation 2 2 2 4" xfId="2425" xr:uid="{00000000-0005-0000-0000-000047000000}"/>
    <cellStyle name="Calculation 2 2 3" xfId="711" xr:uid="{00000000-0005-0000-0000-000048000000}"/>
    <cellStyle name="Calculation 2 2 3 2" xfId="1175" xr:uid="{00000000-0005-0000-0000-000049000000}"/>
    <cellStyle name="Calculation 2 2 3 2 2" xfId="2779" xr:uid="{00000000-0005-0000-0000-00004A000000}"/>
    <cellStyle name="Calculation 2 2 3 3" xfId="1625" xr:uid="{00000000-0005-0000-0000-00004B000000}"/>
    <cellStyle name="Calculation 2 2 3 3 2" xfId="3204" xr:uid="{00000000-0005-0000-0000-00004C000000}"/>
    <cellStyle name="Calculation 2 2 3 4" xfId="2344" xr:uid="{00000000-0005-0000-0000-00004D000000}"/>
    <cellStyle name="Calculation 2 2 4" xfId="1139" xr:uid="{00000000-0005-0000-0000-00004E000000}"/>
    <cellStyle name="Calculation 2 2 4 2" xfId="2745" xr:uid="{00000000-0005-0000-0000-00004F000000}"/>
    <cellStyle name="Calculation 2 2 5" xfId="1591" xr:uid="{00000000-0005-0000-0000-000050000000}"/>
    <cellStyle name="Calculation 2 2 5 2" xfId="3179" xr:uid="{00000000-0005-0000-0000-000051000000}"/>
    <cellStyle name="Calculation 2 2 6" xfId="2319" xr:uid="{00000000-0005-0000-0000-000052000000}"/>
    <cellStyle name="Calculation 2 3" xfId="694" xr:uid="{00000000-0005-0000-0000-000053000000}"/>
    <cellStyle name="Calculation 2 3 2" xfId="826" xr:uid="{00000000-0005-0000-0000-000054000000}"/>
    <cellStyle name="Calculation 2 3 2 2" xfId="1176" xr:uid="{00000000-0005-0000-0000-000055000000}"/>
    <cellStyle name="Calculation 2 3 2 2 2" xfId="2780" xr:uid="{00000000-0005-0000-0000-000056000000}"/>
    <cellStyle name="Calculation 2 3 2 3" xfId="1626" xr:uid="{00000000-0005-0000-0000-000057000000}"/>
    <cellStyle name="Calculation 2 3 2 3 2" xfId="3205" xr:uid="{00000000-0005-0000-0000-000058000000}"/>
    <cellStyle name="Calculation 2 3 2 4" xfId="2441" xr:uid="{00000000-0005-0000-0000-000059000000}"/>
    <cellStyle name="Calculation 2 3 3" xfId="798" xr:uid="{00000000-0005-0000-0000-00005A000000}"/>
    <cellStyle name="Calculation 2 3 3 2" xfId="1177" xr:uid="{00000000-0005-0000-0000-00005B000000}"/>
    <cellStyle name="Calculation 2 3 3 2 2" xfId="2781" xr:uid="{00000000-0005-0000-0000-00005C000000}"/>
    <cellStyle name="Calculation 2 3 3 3" xfId="1627" xr:uid="{00000000-0005-0000-0000-00005D000000}"/>
    <cellStyle name="Calculation 2 3 3 3 2" xfId="3206" xr:uid="{00000000-0005-0000-0000-00005E000000}"/>
    <cellStyle name="Calculation 2 3 3 4" xfId="2419" xr:uid="{00000000-0005-0000-0000-00005F000000}"/>
    <cellStyle name="Calculation 2 3 4" xfId="1158" xr:uid="{00000000-0005-0000-0000-000060000000}"/>
    <cellStyle name="Calculation 2 3 4 2" xfId="2764" xr:uid="{00000000-0005-0000-0000-000061000000}"/>
    <cellStyle name="Calculation 2 3 5" xfId="1610" xr:uid="{00000000-0005-0000-0000-000062000000}"/>
    <cellStyle name="Calculation 2 3 5 2" xfId="3195" xr:uid="{00000000-0005-0000-0000-000063000000}"/>
    <cellStyle name="Calculation 2 3 6" xfId="2335" xr:uid="{00000000-0005-0000-0000-000064000000}"/>
    <cellStyle name="Calculation 2 4" xfId="528" xr:uid="{00000000-0005-0000-0000-000065000000}"/>
    <cellStyle name="Calculation 2 4 2" xfId="1178" xr:uid="{00000000-0005-0000-0000-000066000000}"/>
    <cellStyle name="Calculation 2 4 2 2" xfId="2782" xr:uid="{00000000-0005-0000-0000-000067000000}"/>
    <cellStyle name="Calculation 2 4 3" xfId="1628" xr:uid="{00000000-0005-0000-0000-000068000000}"/>
    <cellStyle name="Calculation 2 4 3 2" xfId="3207" xr:uid="{00000000-0005-0000-0000-000069000000}"/>
    <cellStyle name="Calculation 2 4 4" xfId="2185" xr:uid="{00000000-0005-0000-0000-00006A000000}"/>
    <cellStyle name="Calculation 2 5" xfId="770" xr:uid="{00000000-0005-0000-0000-00006B000000}"/>
    <cellStyle name="Calculation 2 5 2" xfId="1179" xr:uid="{00000000-0005-0000-0000-00006C000000}"/>
    <cellStyle name="Calculation 2 5 2 2" xfId="2783" xr:uid="{00000000-0005-0000-0000-00006D000000}"/>
    <cellStyle name="Calculation 2 5 3" xfId="1629" xr:uid="{00000000-0005-0000-0000-00006E000000}"/>
    <cellStyle name="Calculation 2 5 3 2" xfId="3208" xr:uid="{00000000-0005-0000-0000-00006F000000}"/>
    <cellStyle name="Calculation 2 5 4" xfId="2394" xr:uid="{00000000-0005-0000-0000-000070000000}"/>
    <cellStyle name="Calculation 2 6" xfId="356" xr:uid="{00000000-0005-0000-0000-000071000000}"/>
    <cellStyle name="Calculation 2 6 2" xfId="1180" xr:uid="{00000000-0005-0000-0000-000072000000}"/>
    <cellStyle name="Calculation 2 6 2 2" xfId="2784" xr:uid="{00000000-0005-0000-0000-000073000000}"/>
    <cellStyle name="Calculation 2 6 3" xfId="1630" xr:uid="{00000000-0005-0000-0000-000074000000}"/>
    <cellStyle name="Calculation 2 6 3 2" xfId="3209" xr:uid="{00000000-0005-0000-0000-000075000000}"/>
    <cellStyle name="Calculation 2 6 4" xfId="2027" xr:uid="{00000000-0005-0000-0000-000076000000}"/>
    <cellStyle name="Calculation 2 7" xfId="997" xr:uid="{00000000-0005-0000-0000-000077000000}"/>
    <cellStyle name="Calculation 2 7 2" xfId="2603" xr:uid="{00000000-0005-0000-0000-000078000000}"/>
    <cellStyle name="Calculation 2 8" xfId="1561" xr:uid="{00000000-0005-0000-0000-000079000000}"/>
    <cellStyle name="Calculation 2 8 2" xfId="3158" xr:uid="{00000000-0005-0000-0000-00007A000000}"/>
    <cellStyle name="Calculation 2 9" xfId="1887" xr:uid="{00000000-0005-0000-0000-00007B000000}"/>
    <cellStyle name="Calculation 3" xfId="265" xr:uid="{00000000-0005-0000-0000-00007C000000}"/>
    <cellStyle name="Calculation 3 2" xfId="693" xr:uid="{00000000-0005-0000-0000-00007D000000}"/>
    <cellStyle name="Calculation 3 2 2" xfId="825" xr:uid="{00000000-0005-0000-0000-00007E000000}"/>
    <cellStyle name="Calculation 3 2 2 2" xfId="1181" xr:uid="{00000000-0005-0000-0000-00007F000000}"/>
    <cellStyle name="Calculation 3 2 2 2 2" xfId="2785" xr:uid="{00000000-0005-0000-0000-000080000000}"/>
    <cellStyle name="Calculation 3 2 2 3" xfId="1631" xr:uid="{00000000-0005-0000-0000-000081000000}"/>
    <cellStyle name="Calculation 3 2 2 3 2" xfId="3210" xr:uid="{00000000-0005-0000-0000-000082000000}"/>
    <cellStyle name="Calculation 3 2 2 4" xfId="2440" xr:uid="{00000000-0005-0000-0000-000083000000}"/>
    <cellStyle name="Calculation 3 2 3" xfId="717" xr:uid="{00000000-0005-0000-0000-000084000000}"/>
    <cellStyle name="Calculation 3 2 3 2" xfId="1182" xr:uid="{00000000-0005-0000-0000-000085000000}"/>
    <cellStyle name="Calculation 3 2 3 2 2" xfId="2786" xr:uid="{00000000-0005-0000-0000-000086000000}"/>
    <cellStyle name="Calculation 3 2 3 3" xfId="1632" xr:uid="{00000000-0005-0000-0000-000087000000}"/>
    <cellStyle name="Calculation 3 2 3 3 2" xfId="3211" xr:uid="{00000000-0005-0000-0000-000088000000}"/>
    <cellStyle name="Calculation 3 2 3 4" xfId="2350" xr:uid="{00000000-0005-0000-0000-000089000000}"/>
    <cellStyle name="Calculation 3 2 4" xfId="1157" xr:uid="{00000000-0005-0000-0000-00008A000000}"/>
    <cellStyle name="Calculation 3 2 4 2" xfId="2763" xr:uid="{00000000-0005-0000-0000-00008B000000}"/>
    <cellStyle name="Calculation 3 2 5" xfId="1609" xr:uid="{00000000-0005-0000-0000-00008C000000}"/>
    <cellStyle name="Calculation 3 2 5 2" xfId="3194" xr:uid="{00000000-0005-0000-0000-00008D000000}"/>
    <cellStyle name="Calculation 3 2 6" xfId="2334" xr:uid="{00000000-0005-0000-0000-00008E000000}"/>
    <cellStyle name="Calculation 3 3" xfId="473" xr:uid="{00000000-0005-0000-0000-00008F000000}"/>
    <cellStyle name="Calculation 3 3 2" xfId="756" xr:uid="{00000000-0005-0000-0000-000090000000}"/>
    <cellStyle name="Calculation 3 3 2 2" xfId="1183" xr:uid="{00000000-0005-0000-0000-000091000000}"/>
    <cellStyle name="Calculation 3 3 2 2 2" xfId="2787" xr:uid="{00000000-0005-0000-0000-000092000000}"/>
    <cellStyle name="Calculation 3 3 2 3" xfId="1633" xr:uid="{00000000-0005-0000-0000-000093000000}"/>
    <cellStyle name="Calculation 3 3 2 3 2" xfId="3212" xr:uid="{00000000-0005-0000-0000-000094000000}"/>
    <cellStyle name="Calculation 3 3 2 4" xfId="2385" xr:uid="{00000000-0005-0000-0000-000095000000}"/>
    <cellStyle name="Calculation 3 3 3" xfId="840" xr:uid="{00000000-0005-0000-0000-000096000000}"/>
    <cellStyle name="Calculation 3 3 3 2" xfId="1184" xr:uid="{00000000-0005-0000-0000-000097000000}"/>
    <cellStyle name="Calculation 3 3 3 2 2" xfId="2788" xr:uid="{00000000-0005-0000-0000-000098000000}"/>
    <cellStyle name="Calculation 3 3 3 3" xfId="1634" xr:uid="{00000000-0005-0000-0000-000099000000}"/>
    <cellStyle name="Calculation 3 3 3 3 2" xfId="3213" xr:uid="{00000000-0005-0000-0000-00009A000000}"/>
    <cellStyle name="Calculation 3 3 3 4" xfId="2449" xr:uid="{00000000-0005-0000-0000-00009B000000}"/>
    <cellStyle name="Calculation 3 3 4" xfId="943" xr:uid="{00000000-0005-0000-0000-00009C000000}"/>
    <cellStyle name="Calculation 3 3 4 2" xfId="2549" xr:uid="{00000000-0005-0000-0000-00009D000000}"/>
    <cellStyle name="Calculation 3 3 5" xfId="1554" xr:uid="{00000000-0005-0000-0000-00009E000000}"/>
    <cellStyle name="Calculation 3 3 5 2" xfId="3154" xr:uid="{00000000-0005-0000-0000-00009F000000}"/>
    <cellStyle name="Calculation 3 3 6" xfId="2134" xr:uid="{00000000-0005-0000-0000-0000A0000000}"/>
    <cellStyle name="Calculation 3 4" xfId="592" xr:uid="{00000000-0005-0000-0000-0000A1000000}"/>
    <cellStyle name="Calculation 3 4 2" xfId="1185" xr:uid="{00000000-0005-0000-0000-0000A2000000}"/>
    <cellStyle name="Calculation 3 4 2 2" xfId="2789" xr:uid="{00000000-0005-0000-0000-0000A3000000}"/>
    <cellStyle name="Calculation 3 4 3" xfId="1635" xr:uid="{00000000-0005-0000-0000-0000A4000000}"/>
    <cellStyle name="Calculation 3 4 3 2" xfId="3214" xr:uid="{00000000-0005-0000-0000-0000A5000000}"/>
    <cellStyle name="Calculation 3 4 4" xfId="2246" xr:uid="{00000000-0005-0000-0000-0000A6000000}"/>
    <cellStyle name="Calculation 3 5" xfId="354" xr:uid="{00000000-0005-0000-0000-0000A7000000}"/>
    <cellStyle name="Calculation 3 5 2" xfId="1186" xr:uid="{00000000-0005-0000-0000-0000A8000000}"/>
    <cellStyle name="Calculation 3 5 2 2" xfId="2790" xr:uid="{00000000-0005-0000-0000-0000A9000000}"/>
    <cellStyle name="Calculation 3 5 3" xfId="1636" xr:uid="{00000000-0005-0000-0000-0000AA000000}"/>
    <cellStyle name="Calculation 3 5 3 2" xfId="3215" xr:uid="{00000000-0005-0000-0000-0000AB000000}"/>
    <cellStyle name="Calculation 3 5 4" xfId="2025" xr:uid="{00000000-0005-0000-0000-0000AC000000}"/>
    <cellStyle name="Calculation 3 6" xfId="1061" xr:uid="{00000000-0005-0000-0000-0000AD000000}"/>
    <cellStyle name="Calculation 3 6 2" xfId="2667" xr:uid="{00000000-0005-0000-0000-0000AE000000}"/>
    <cellStyle name="Calculation 3 7" xfId="1578" xr:uid="{00000000-0005-0000-0000-0000AF000000}"/>
    <cellStyle name="Calculation 3 7 2" xfId="3172" xr:uid="{00000000-0005-0000-0000-0000B0000000}"/>
    <cellStyle name="Calculation 3 8" xfId="1948" xr:uid="{00000000-0005-0000-0000-0000B1000000}"/>
    <cellStyle name="Calculation 4" xfId="453" xr:uid="{00000000-0005-0000-0000-0000B2000000}"/>
    <cellStyle name="Calculation 4 2" xfId="736" xr:uid="{00000000-0005-0000-0000-0000B3000000}"/>
    <cellStyle name="Calculation 4 2 2" xfId="1187" xr:uid="{00000000-0005-0000-0000-0000B4000000}"/>
    <cellStyle name="Calculation 4 2 2 2" xfId="2791" xr:uid="{00000000-0005-0000-0000-0000B5000000}"/>
    <cellStyle name="Calculation 4 2 3" xfId="1637" xr:uid="{00000000-0005-0000-0000-0000B6000000}"/>
    <cellStyle name="Calculation 4 2 3 2" xfId="3216" xr:uid="{00000000-0005-0000-0000-0000B7000000}"/>
    <cellStyle name="Calculation 4 2 4" xfId="2368" xr:uid="{00000000-0005-0000-0000-0000B8000000}"/>
    <cellStyle name="Calculation 4 3" xfId="779" xr:uid="{00000000-0005-0000-0000-0000B9000000}"/>
    <cellStyle name="Calculation 4 3 2" xfId="1188" xr:uid="{00000000-0005-0000-0000-0000BA000000}"/>
    <cellStyle name="Calculation 4 3 2 2" xfId="2792" xr:uid="{00000000-0005-0000-0000-0000BB000000}"/>
    <cellStyle name="Calculation 4 3 3" xfId="1638" xr:uid="{00000000-0005-0000-0000-0000BC000000}"/>
    <cellStyle name="Calculation 4 3 3 2" xfId="3217" xr:uid="{00000000-0005-0000-0000-0000BD000000}"/>
    <cellStyle name="Calculation 4 3 4" xfId="2403" xr:uid="{00000000-0005-0000-0000-0000BE000000}"/>
    <cellStyle name="Calculation 4 4" xfId="923" xr:uid="{00000000-0005-0000-0000-0000BF000000}"/>
    <cellStyle name="Calculation 4 4 2" xfId="2529" xr:uid="{00000000-0005-0000-0000-0000C0000000}"/>
    <cellStyle name="Calculation 4 5" xfId="1534" xr:uid="{00000000-0005-0000-0000-0000C1000000}"/>
    <cellStyle name="Calculation 4 5 2" xfId="3137" xr:uid="{00000000-0005-0000-0000-0000C2000000}"/>
    <cellStyle name="Calculation 4 6" xfId="2117" xr:uid="{00000000-0005-0000-0000-0000C3000000}"/>
    <cellStyle name="Calculation 5" xfId="462" xr:uid="{00000000-0005-0000-0000-0000C4000000}"/>
    <cellStyle name="Calculation 5 2" xfId="745" xr:uid="{00000000-0005-0000-0000-0000C5000000}"/>
    <cellStyle name="Calculation 5 2 2" xfId="1189" xr:uid="{00000000-0005-0000-0000-0000C6000000}"/>
    <cellStyle name="Calculation 5 2 2 2" xfId="2793" xr:uid="{00000000-0005-0000-0000-0000C7000000}"/>
    <cellStyle name="Calculation 5 2 3" xfId="1639" xr:uid="{00000000-0005-0000-0000-0000C8000000}"/>
    <cellStyle name="Calculation 5 2 3 2" xfId="3218" xr:uid="{00000000-0005-0000-0000-0000C9000000}"/>
    <cellStyle name="Calculation 5 2 4" xfId="2374" xr:uid="{00000000-0005-0000-0000-0000CA000000}"/>
    <cellStyle name="Calculation 5 3" xfId="777" xr:uid="{00000000-0005-0000-0000-0000CB000000}"/>
    <cellStyle name="Calculation 5 3 2" xfId="1190" xr:uid="{00000000-0005-0000-0000-0000CC000000}"/>
    <cellStyle name="Calculation 5 3 2 2" xfId="2794" xr:uid="{00000000-0005-0000-0000-0000CD000000}"/>
    <cellStyle name="Calculation 5 3 3" xfId="1640" xr:uid="{00000000-0005-0000-0000-0000CE000000}"/>
    <cellStyle name="Calculation 5 3 3 2" xfId="3219" xr:uid="{00000000-0005-0000-0000-0000CF000000}"/>
    <cellStyle name="Calculation 5 3 4" xfId="2401" xr:uid="{00000000-0005-0000-0000-0000D0000000}"/>
    <cellStyle name="Calculation 5 4" xfId="932" xr:uid="{00000000-0005-0000-0000-0000D1000000}"/>
    <cellStyle name="Calculation 5 4 2" xfId="2538" xr:uid="{00000000-0005-0000-0000-0000D2000000}"/>
    <cellStyle name="Calculation 5 5" xfId="1543" xr:uid="{00000000-0005-0000-0000-0000D3000000}"/>
    <cellStyle name="Calculation 5 5 2" xfId="3143" xr:uid="{00000000-0005-0000-0000-0000D4000000}"/>
    <cellStyle name="Calculation 5 6" xfId="2123" xr:uid="{00000000-0005-0000-0000-0000D5000000}"/>
    <cellStyle name="Calculation 6" xfId="358" xr:uid="{00000000-0005-0000-0000-0000D6000000}"/>
    <cellStyle name="Calculation 6 2" xfId="1191" xr:uid="{00000000-0005-0000-0000-0000D7000000}"/>
    <cellStyle name="Calculation 6 2 2" xfId="2795" xr:uid="{00000000-0005-0000-0000-0000D8000000}"/>
    <cellStyle name="Calculation 6 3" xfId="1641" xr:uid="{00000000-0005-0000-0000-0000D9000000}"/>
    <cellStyle name="Calculation 6 3 2" xfId="3220" xr:uid="{00000000-0005-0000-0000-0000DA000000}"/>
    <cellStyle name="Calculation 6 4" xfId="2029" xr:uid="{00000000-0005-0000-0000-0000DB000000}"/>
    <cellStyle name="Calculation 7" xfId="1826" xr:uid="{00000000-0005-0000-0000-0000DC000000}"/>
    <cellStyle name="Cálculo" xfId="65" xr:uid="{00000000-0005-0000-0000-0000DD000000}"/>
    <cellStyle name="Cálculo 2" xfId="66" xr:uid="{00000000-0005-0000-0000-0000DE000000}"/>
    <cellStyle name="Cálculo 2 2" xfId="203" xr:uid="{00000000-0005-0000-0000-0000DF000000}"/>
    <cellStyle name="Cálculo 2 2 2" xfId="677" xr:uid="{00000000-0005-0000-0000-0000E0000000}"/>
    <cellStyle name="Cálculo 2 2 2 2" xfId="809" xr:uid="{00000000-0005-0000-0000-0000E1000000}"/>
    <cellStyle name="Cálculo 2 2 2 2 2" xfId="1192" xr:uid="{00000000-0005-0000-0000-0000E2000000}"/>
    <cellStyle name="Cálculo 2 2 2 2 2 2" xfId="2796" xr:uid="{00000000-0005-0000-0000-0000E3000000}"/>
    <cellStyle name="Cálculo 2 2 2 2 3" xfId="1642" xr:uid="{00000000-0005-0000-0000-0000E4000000}"/>
    <cellStyle name="Cálculo 2 2 2 2 3 2" xfId="3221" xr:uid="{00000000-0005-0000-0000-0000E5000000}"/>
    <cellStyle name="Cálculo 2 2 2 2 4" xfId="2427" xr:uid="{00000000-0005-0000-0000-0000E6000000}"/>
    <cellStyle name="Cálculo 2 2 2 3" xfId="712" xr:uid="{00000000-0005-0000-0000-0000E7000000}"/>
    <cellStyle name="Cálculo 2 2 2 3 2" xfId="1193" xr:uid="{00000000-0005-0000-0000-0000E8000000}"/>
    <cellStyle name="Cálculo 2 2 2 3 2 2" xfId="2797" xr:uid="{00000000-0005-0000-0000-0000E9000000}"/>
    <cellStyle name="Cálculo 2 2 2 3 3" xfId="1643" xr:uid="{00000000-0005-0000-0000-0000EA000000}"/>
    <cellStyle name="Cálculo 2 2 2 3 3 2" xfId="3222" xr:uid="{00000000-0005-0000-0000-0000EB000000}"/>
    <cellStyle name="Cálculo 2 2 2 3 4" xfId="2345" xr:uid="{00000000-0005-0000-0000-0000EC000000}"/>
    <cellStyle name="Cálculo 2 2 2 4" xfId="1141" xr:uid="{00000000-0005-0000-0000-0000ED000000}"/>
    <cellStyle name="Cálculo 2 2 2 4 2" xfId="2747" xr:uid="{00000000-0005-0000-0000-0000EE000000}"/>
    <cellStyle name="Cálculo 2 2 2 5" xfId="1593" xr:uid="{00000000-0005-0000-0000-0000EF000000}"/>
    <cellStyle name="Cálculo 2 2 2 5 2" xfId="3181" xr:uid="{00000000-0005-0000-0000-0000F0000000}"/>
    <cellStyle name="Cálculo 2 2 2 6" xfId="2321" xr:uid="{00000000-0005-0000-0000-0000F1000000}"/>
    <cellStyle name="Cálculo 2 2 3" xfId="447" xr:uid="{00000000-0005-0000-0000-0000F2000000}"/>
    <cellStyle name="Cálculo 2 2 3 2" xfId="730" xr:uid="{00000000-0005-0000-0000-0000F3000000}"/>
    <cellStyle name="Cálculo 2 2 3 2 2" xfId="1194" xr:uid="{00000000-0005-0000-0000-0000F4000000}"/>
    <cellStyle name="Cálculo 2 2 3 2 2 2" xfId="2798" xr:uid="{00000000-0005-0000-0000-0000F5000000}"/>
    <cellStyle name="Cálculo 2 2 3 2 3" xfId="1644" xr:uid="{00000000-0005-0000-0000-0000F6000000}"/>
    <cellStyle name="Cálculo 2 2 3 2 3 2" xfId="3223" xr:uid="{00000000-0005-0000-0000-0000F7000000}"/>
    <cellStyle name="Cálculo 2 2 3 2 4" xfId="2362" xr:uid="{00000000-0005-0000-0000-0000F8000000}"/>
    <cellStyle name="Cálculo 2 2 3 3" xfId="364" xr:uid="{00000000-0005-0000-0000-0000F9000000}"/>
    <cellStyle name="Cálculo 2 2 3 3 2" xfId="1195" xr:uid="{00000000-0005-0000-0000-0000FA000000}"/>
    <cellStyle name="Cálculo 2 2 3 3 2 2" xfId="2799" xr:uid="{00000000-0005-0000-0000-0000FB000000}"/>
    <cellStyle name="Cálculo 2 2 3 3 3" xfId="1645" xr:uid="{00000000-0005-0000-0000-0000FC000000}"/>
    <cellStyle name="Cálculo 2 2 3 3 3 2" xfId="3224" xr:uid="{00000000-0005-0000-0000-0000FD000000}"/>
    <cellStyle name="Cálculo 2 2 3 3 4" xfId="2035" xr:uid="{00000000-0005-0000-0000-0000FE000000}"/>
    <cellStyle name="Cálculo 2 2 3 4" xfId="917" xr:uid="{00000000-0005-0000-0000-0000FF000000}"/>
    <cellStyle name="Cálculo 2 2 3 4 2" xfId="2523" xr:uid="{00000000-0005-0000-0000-000000010000}"/>
    <cellStyle name="Cálculo 2 2 3 5" xfId="1528" xr:uid="{00000000-0005-0000-0000-000001010000}"/>
    <cellStyle name="Cálculo 2 2 3 5 2" xfId="3131" xr:uid="{00000000-0005-0000-0000-000002010000}"/>
    <cellStyle name="Cálculo 2 2 3 6" xfId="2111" xr:uid="{00000000-0005-0000-0000-000003010000}"/>
    <cellStyle name="Cálculo 2 2 4" xfId="530" xr:uid="{00000000-0005-0000-0000-000004010000}"/>
    <cellStyle name="Cálculo 2 2 4 2" xfId="1196" xr:uid="{00000000-0005-0000-0000-000005010000}"/>
    <cellStyle name="Cálculo 2 2 4 2 2" xfId="2800" xr:uid="{00000000-0005-0000-0000-000006010000}"/>
    <cellStyle name="Cálculo 2 2 4 3" xfId="1646" xr:uid="{00000000-0005-0000-0000-000007010000}"/>
    <cellStyle name="Cálculo 2 2 4 3 2" xfId="3225" xr:uid="{00000000-0005-0000-0000-000008010000}"/>
    <cellStyle name="Cálculo 2 2 4 4" xfId="2187" xr:uid="{00000000-0005-0000-0000-000009010000}"/>
    <cellStyle name="Cálculo 2 2 5" xfId="772" xr:uid="{00000000-0005-0000-0000-00000A010000}"/>
    <cellStyle name="Cálculo 2 2 5 2" xfId="1197" xr:uid="{00000000-0005-0000-0000-00000B010000}"/>
    <cellStyle name="Cálculo 2 2 5 2 2" xfId="2801" xr:uid="{00000000-0005-0000-0000-00000C010000}"/>
    <cellStyle name="Cálculo 2 2 5 3" xfId="1647" xr:uid="{00000000-0005-0000-0000-00000D010000}"/>
    <cellStyle name="Cálculo 2 2 5 3 2" xfId="3226" xr:uid="{00000000-0005-0000-0000-00000E010000}"/>
    <cellStyle name="Cálculo 2 2 5 4" xfId="2396" xr:uid="{00000000-0005-0000-0000-00000F010000}"/>
    <cellStyle name="Cálculo 2 2 6" xfId="404" xr:uid="{00000000-0005-0000-0000-000010010000}"/>
    <cellStyle name="Cálculo 2 2 6 2" xfId="1198" xr:uid="{00000000-0005-0000-0000-000011010000}"/>
    <cellStyle name="Cálculo 2 2 6 2 2" xfId="2802" xr:uid="{00000000-0005-0000-0000-000012010000}"/>
    <cellStyle name="Cálculo 2 2 6 3" xfId="1648" xr:uid="{00000000-0005-0000-0000-000013010000}"/>
    <cellStyle name="Cálculo 2 2 6 3 2" xfId="3227" xr:uid="{00000000-0005-0000-0000-000014010000}"/>
    <cellStyle name="Cálculo 2 2 6 4" xfId="2075" xr:uid="{00000000-0005-0000-0000-000015010000}"/>
    <cellStyle name="Cálculo 2 2 7" xfId="999" xr:uid="{00000000-0005-0000-0000-000016010000}"/>
    <cellStyle name="Cálculo 2 2 7 2" xfId="2605" xr:uid="{00000000-0005-0000-0000-000017010000}"/>
    <cellStyle name="Cálculo 2 2 8" xfId="1563" xr:uid="{00000000-0005-0000-0000-000018010000}"/>
    <cellStyle name="Cálculo 2 2 8 2" xfId="3160" xr:uid="{00000000-0005-0000-0000-000019010000}"/>
    <cellStyle name="Cálculo 2 2 9" xfId="1889" xr:uid="{00000000-0005-0000-0000-00001A010000}"/>
    <cellStyle name="Cálculo 2 3" xfId="263" xr:uid="{00000000-0005-0000-0000-00001B010000}"/>
    <cellStyle name="Cálculo 2 3 2" xfId="691" xr:uid="{00000000-0005-0000-0000-00001C010000}"/>
    <cellStyle name="Cálculo 2 3 2 2" xfId="823" xr:uid="{00000000-0005-0000-0000-00001D010000}"/>
    <cellStyle name="Cálculo 2 3 2 2 2" xfId="1199" xr:uid="{00000000-0005-0000-0000-00001E010000}"/>
    <cellStyle name="Cálculo 2 3 2 2 2 2" xfId="2803" xr:uid="{00000000-0005-0000-0000-00001F010000}"/>
    <cellStyle name="Cálculo 2 3 2 2 3" xfId="1649" xr:uid="{00000000-0005-0000-0000-000020010000}"/>
    <cellStyle name="Cálculo 2 3 2 2 3 2" xfId="3228" xr:uid="{00000000-0005-0000-0000-000021010000}"/>
    <cellStyle name="Cálculo 2 3 2 2 4" xfId="2438" xr:uid="{00000000-0005-0000-0000-000022010000}"/>
    <cellStyle name="Cálculo 2 3 2 3" xfId="800" xr:uid="{00000000-0005-0000-0000-000023010000}"/>
    <cellStyle name="Cálculo 2 3 2 3 2" xfId="1200" xr:uid="{00000000-0005-0000-0000-000024010000}"/>
    <cellStyle name="Cálculo 2 3 2 3 2 2" xfId="2804" xr:uid="{00000000-0005-0000-0000-000025010000}"/>
    <cellStyle name="Cálculo 2 3 2 3 3" xfId="1650" xr:uid="{00000000-0005-0000-0000-000026010000}"/>
    <cellStyle name="Cálculo 2 3 2 3 3 2" xfId="3229" xr:uid="{00000000-0005-0000-0000-000027010000}"/>
    <cellStyle name="Cálculo 2 3 2 3 4" xfId="2421" xr:uid="{00000000-0005-0000-0000-000028010000}"/>
    <cellStyle name="Cálculo 2 3 2 4" xfId="1155" xr:uid="{00000000-0005-0000-0000-000029010000}"/>
    <cellStyle name="Cálculo 2 3 2 4 2" xfId="2761" xr:uid="{00000000-0005-0000-0000-00002A010000}"/>
    <cellStyle name="Cálculo 2 3 2 5" xfId="1607" xr:uid="{00000000-0005-0000-0000-00002B010000}"/>
    <cellStyle name="Cálculo 2 3 2 5 2" xfId="3192" xr:uid="{00000000-0005-0000-0000-00002C010000}"/>
    <cellStyle name="Cálculo 2 3 2 6" xfId="2332" xr:uid="{00000000-0005-0000-0000-00002D010000}"/>
    <cellStyle name="Cálculo 2 3 3" xfId="471" xr:uid="{00000000-0005-0000-0000-00002E010000}"/>
    <cellStyle name="Cálculo 2 3 3 2" xfId="754" xr:uid="{00000000-0005-0000-0000-00002F010000}"/>
    <cellStyle name="Cálculo 2 3 3 2 2" xfId="1201" xr:uid="{00000000-0005-0000-0000-000030010000}"/>
    <cellStyle name="Cálculo 2 3 3 2 2 2" xfId="2805" xr:uid="{00000000-0005-0000-0000-000031010000}"/>
    <cellStyle name="Cálculo 2 3 3 2 3" xfId="1651" xr:uid="{00000000-0005-0000-0000-000032010000}"/>
    <cellStyle name="Cálculo 2 3 3 2 3 2" xfId="3230" xr:uid="{00000000-0005-0000-0000-000033010000}"/>
    <cellStyle name="Cálculo 2 3 3 2 4" xfId="2383" xr:uid="{00000000-0005-0000-0000-000034010000}"/>
    <cellStyle name="Cálculo 2 3 3 3" xfId="725" xr:uid="{00000000-0005-0000-0000-000035010000}"/>
    <cellStyle name="Cálculo 2 3 3 3 2" xfId="1202" xr:uid="{00000000-0005-0000-0000-000036010000}"/>
    <cellStyle name="Cálculo 2 3 3 3 2 2" xfId="2806" xr:uid="{00000000-0005-0000-0000-000037010000}"/>
    <cellStyle name="Cálculo 2 3 3 3 3" xfId="1652" xr:uid="{00000000-0005-0000-0000-000038010000}"/>
    <cellStyle name="Cálculo 2 3 3 3 3 2" xfId="3231" xr:uid="{00000000-0005-0000-0000-000039010000}"/>
    <cellStyle name="Cálculo 2 3 3 3 4" xfId="2358" xr:uid="{00000000-0005-0000-0000-00003A010000}"/>
    <cellStyle name="Cálculo 2 3 3 4" xfId="941" xr:uid="{00000000-0005-0000-0000-00003B010000}"/>
    <cellStyle name="Cálculo 2 3 3 4 2" xfId="2547" xr:uid="{00000000-0005-0000-0000-00003C010000}"/>
    <cellStyle name="Cálculo 2 3 3 5" xfId="1552" xr:uid="{00000000-0005-0000-0000-00003D010000}"/>
    <cellStyle name="Cálculo 2 3 3 5 2" xfId="3152" xr:uid="{00000000-0005-0000-0000-00003E010000}"/>
    <cellStyle name="Cálculo 2 3 3 6" xfId="2132" xr:uid="{00000000-0005-0000-0000-00003F010000}"/>
    <cellStyle name="Cálculo 2 3 4" xfId="590" xr:uid="{00000000-0005-0000-0000-000040010000}"/>
    <cellStyle name="Cálculo 2 3 4 2" xfId="1203" xr:uid="{00000000-0005-0000-0000-000041010000}"/>
    <cellStyle name="Cálculo 2 3 4 2 2" xfId="2807" xr:uid="{00000000-0005-0000-0000-000042010000}"/>
    <cellStyle name="Cálculo 2 3 4 3" xfId="1653" xr:uid="{00000000-0005-0000-0000-000043010000}"/>
    <cellStyle name="Cálculo 2 3 4 3 2" xfId="3232" xr:uid="{00000000-0005-0000-0000-000044010000}"/>
    <cellStyle name="Cálculo 2 3 4 4" xfId="2244" xr:uid="{00000000-0005-0000-0000-000045010000}"/>
    <cellStyle name="Cálculo 2 3 5" xfId="799" xr:uid="{00000000-0005-0000-0000-000046010000}"/>
    <cellStyle name="Cálculo 2 3 5 2" xfId="1204" xr:uid="{00000000-0005-0000-0000-000047010000}"/>
    <cellStyle name="Cálculo 2 3 5 2 2" xfId="2808" xr:uid="{00000000-0005-0000-0000-000048010000}"/>
    <cellStyle name="Cálculo 2 3 5 3" xfId="1654" xr:uid="{00000000-0005-0000-0000-000049010000}"/>
    <cellStyle name="Cálculo 2 3 5 3 2" xfId="3233" xr:uid="{00000000-0005-0000-0000-00004A010000}"/>
    <cellStyle name="Cálculo 2 3 5 4" xfId="2420" xr:uid="{00000000-0005-0000-0000-00004B010000}"/>
    <cellStyle name="Cálculo 2 3 6" xfId="1059" xr:uid="{00000000-0005-0000-0000-00004C010000}"/>
    <cellStyle name="Cálculo 2 3 6 2" xfId="2665" xr:uid="{00000000-0005-0000-0000-00004D010000}"/>
    <cellStyle name="Cálculo 2 3 7" xfId="1576" xr:uid="{00000000-0005-0000-0000-00004E010000}"/>
    <cellStyle name="Cálculo 2 3 7 2" xfId="3170" xr:uid="{00000000-0005-0000-0000-00004F010000}"/>
    <cellStyle name="Cálculo 2 3 8" xfId="1946" xr:uid="{00000000-0005-0000-0000-000050010000}"/>
    <cellStyle name="Cálculo 2 4" xfId="455" xr:uid="{00000000-0005-0000-0000-000051010000}"/>
    <cellStyle name="Cálculo 2 4 2" xfId="738" xr:uid="{00000000-0005-0000-0000-000052010000}"/>
    <cellStyle name="Cálculo 2 4 2 2" xfId="1205" xr:uid="{00000000-0005-0000-0000-000053010000}"/>
    <cellStyle name="Cálculo 2 4 2 2 2" xfId="2809" xr:uid="{00000000-0005-0000-0000-000054010000}"/>
    <cellStyle name="Cálculo 2 4 2 3" xfId="1655" xr:uid="{00000000-0005-0000-0000-000055010000}"/>
    <cellStyle name="Cálculo 2 4 2 3 2" xfId="3234" xr:uid="{00000000-0005-0000-0000-000056010000}"/>
    <cellStyle name="Cálculo 2 4 2 4" xfId="2370" xr:uid="{00000000-0005-0000-0000-000057010000}"/>
    <cellStyle name="Cálculo 2 4 3" xfId="790" xr:uid="{00000000-0005-0000-0000-000058010000}"/>
    <cellStyle name="Cálculo 2 4 3 2" xfId="1206" xr:uid="{00000000-0005-0000-0000-000059010000}"/>
    <cellStyle name="Cálculo 2 4 3 2 2" xfId="2810" xr:uid="{00000000-0005-0000-0000-00005A010000}"/>
    <cellStyle name="Cálculo 2 4 3 3" xfId="1656" xr:uid="{00000000-0005-0000-0000-00005B010000}"/>
    <cellStyle name="Cálculo 2 4 3 3 2" xfId="3235" xr:uid="{00000000-0005-0000-0000-00005C010000}"/>
    <cellStyle name="Cálculo 2 4 3 4" xfId="2411" xr:uid="{00000000-0005-0000-0000-00005D010000}"/>
    <cellStyle name="Cálculo 2 4 4" xfId="925" xr:uid="{00000000-0005-0000-0000-00005E010000}"/>
    <cellStyle name="Cálculo 2 4 4 2" xfId="2531" xr:uid="{00000000-0005-0000-0000-00005F010000}"/>
    <cellStyle name="Cálculo 2 4 5" xfId="1536" xr:uid="{00000000-0005-0000-0000-000060010000}"/>
    <cellStyle name="Cálculo 2 4 5 2" xfId="3139" xr:uid="{00000000-0005-0000-0000-000061010000}"/>
    <cellStyle name="Cálculo 2 4 6" xfId="2119" xr:uid="{00000000-0005-0000-0000-000062010000}"/>
    <cellStyle name="Cálculo 2 5" xfId="460" xr:uid="{00000000-0005-0000-0000-000063010000}"/>
    <cellStyle name="Cálculo 2 5 2" xfId="743" xr:uid="{00000000-0005-0000-0000-000064010000}"/>
    <cellStyle name="Cálculo 2 5 2 2" xfId="1207" xr:uid="{00000000-0005-0000-0000-000065010000}"/>
    <cellStyle name="Cálculo 2 5 2 2 2" xfId="2811" xr:uid="{00000000-0005-0000-0000-000066010000}"/>
    <cellStyle name="Cálculo 2 5 2 3" xfId="1657" xr:uid="{00000000-0005-0000-0000-000067010000}"/>
    <cellStyle name="Cálculo 2 5 2 3 2" xfId="3236" xr:uid="{00000000-0005-0000-0000-000068010000}"/>
    <cellStyle name="Cálculo 2 5 2 4" xfId="2372" xr:uid="{00000000-0005-0000-0000-000069010000}"/>
    <cellStyle name="Cálculo 2 5 3" xfId="363" xr:uid="{00000000-0005-0000-0000-00006A010000}"/>
    <cellStyle name="Cálculo 2 5 3 2" xfId="1208" xr:uid="{00000000-0005-0000-0000-00006B010000}"/>
    <cellStyle name="Cálculo 2 5 3 2 2" xfId="2812" xr:uid="{00000000-0005-0000-0000-00006C010000}"/>
    <cellStyle name="Cálculo 2 5 3 3" xfId="1658" xr:uid="{00000000-0005-0000-0000-00006D010000}"/>
    <cellStyle name="Cálculo 2 5 3 3 2" xfId="3237" xr:uid="{00000000-0005-0000-0000-00006E010000}"/>
    <cellStyle name="Cálculo 2 5 3 4" xfId="2034" xr:uid="{00000000-0005-0000-0000-00006F010000}"/>
    <cellStyle name="Cálculo 2 5 4" xfId="930" xr:uid="{00000000-0005-0000-0000-000070010000}"/>
    <cellStyle name="Cálculo 2 5 4 2" xfId="2536" xr:uid="{00000000-0005-0000-0000-000071010000}"/>
    <cellStyle name="Cálculo 2 5 5" xfId="1541" xr:uid="{00000000-0005-0000-0000-000072010000}"/>
    <cellStyle name="Cálculo 2 5 5 2" xfId="3141" xr:uid="{00000000-0005-0000-0000-000073010000}"/>
    <cellStyle name="Cálculo 2 5 6" xfId="2121" xr:uid="{00000000-0005-0000-0000-000074010000}"/>
    <cellStyle name="Cálculo 2 6" xfId="360" xr:uid="{00000000-0005-0000-0000-000075010000}"/>
    <cellStyle name="Cálculo 2 6 2" xfId="1209" xr:uid="{00000000-0005-0000-0000-000076010000}"/>
    <cellStyle name="Cálculo 2 6 2 2" xfId="2813" xr:uid="{00000000-0005-0000-0000-000077010000}"/>
    <cellStyle name="Cálculo 2 6 3" xfId="1659" xr:uid="{00000000-0005-0000-0000-000078010000}"/>
    <cellStyle name="Cálculo 2 6 3 2" xfId="3238" xr:uid="{00000000-0005-0000-0000-000079010000}"/>
    <cellStyle name="Cálculo 2 6 4" xfId="2031" xr:uid="{00000000-0005-0000-0000-00007A010000}"/>
    <cellStyle name="Cálculo 2 7" xfId="1828" xr:uid="{00000000-0005-0000-0000-00007B010000}"/>
    <cellStyle name="Cálculo 3" xfId="202" xr:uid="{00000000-0005-0000-0000-00007C010000}"/>
    <cellStyle name="Cálculo 3 2" xfId="676" xr:uid="{00000000-0005-0000-0000-00007D010000}"/>
    <cellStyle name="Cálculo 3 2 2" xfId="808" xr:uid="{00000000-0005-0000-0000-00007E010000}"/>
    <cellStyle name="Cálculo 3 2 2 2" xfId="1210" xr:uid="{00000000-0005-0000-0000-00007F010000}"/>
    <cellStyle name="Cálculo 3 2 2 2 2" xfId="2814" xr:uid="{00000000-0005-0000-0000-000080010000}"/>
    <cellStyle name="Cálculo 3 2 2 3" xfId="1660" xr:uid="{00000000-0005-0000-0000-000081010000}"/>
    <cellStyle name="Cálculo 3 2 2 3 2" xfId="3239" xr:uid="{00000000-0005-0000-0000-000082010000}"/>
    <cellStyle name="Cálculo 3 2 2 4" xfId="2426" xr:uid="{00000000-0005-0000-0000-000083010000}"/>
    <cellStyle name="Cálculo 3 2 3" xfId="728" xr:uid="{00000000-0005-0000-0000-000084010000}"/>
    <cellStyle name="Cálculo 3 2 3 2" xfId="1211" xr:uid="{00000000-0005-0000-0000-000085010000}"/>
    <cellStyle name="Cálculo 3 2 3 2 2" xfId="2815" xr:uid="{00000000-0005-0000-0000-000086010000}"/>
    <cellStyle name="Cálculo 3 2 3 3" xfId="1661" xr:uid="{00000000-0005-0000-0000-000087010000}"/>
    <cellStyle name="Cálculo 3 2 3 3 2" xfId="3240" xr:uid="{00000000-0005-0000-0000-000088010000}"/>
    <cellStyle name="Cálculo 3 2 3 4" xfId="2360" xr:uid="{00000000-0005-0000-0000-000089010000}"/>
    <cellStyle name="Cálculo 3 2 4" xfId="1140" xr:uid="{00000000-0005-0000-0000-00008A010000}"/>
    <cellStyle name="Cálculo 3 2 4 2" xfId="2746" xr:uid="{00000000-0005-0000-0000-00008B010000}"/>
    <cellStyle name="Cálculo 3 2 5" xfId="1592" xr:uid="{00000000-0005-0000-0000-00008C010000}"/>
    <cellStyle name="Cálculo 3 2 5 2" xfId="3180" xr:uid="{00000000-0005-0000-0000-00008D010000}"/>
    <cellStyle name="Cálculo 3 2 6" xfId="2320" xr:uid="{00000000-0005-0000-0000-00008E010000}"/>
    <cellStyle name="Cálculo 3 3" xfId="681" xr:uid="{00000000-0005-0000-0000-00008F010000}"/>
    <cellStyle name="Cálculo 3 3 2" xfId="813" xr:uid="{00000000-0005-0000-0000-000090010000}"/>
    <cellStyle name="Cálculo 3 3 2 2" xfId="1212" xr:uid="{00000000-0005-0000-0000-000091010000}"/>
    <cellStyle name="Cálculo 3 3 2 2 2" xfId="2816" xr:uid="{00000000-0005-0000-0000-000092010000}"/>
    <cellStyle name="Cálculo 3 3 2 3" xfId="1662" xr:uid="{00000000-0005-0000-0000-000093010000}"/>
    <cellStyle name="Cálculo 3 3 2 3 2" xfId="3241" xr:uid="{00000000-0005-0000-0000-000094010000}"/>
    <cellStyle name="Cálculo 3 3 2 4" xfId="2431" xr:uid="{00000000-0005-0000-0000-000095010000}"/>
    <cellStyle name="Cálculo 3 3 3" xfId="795" xr:uid="{00000000-0005-0000-0000-000096010000}"/>
    <cellStyle name="Cálculo 3 3 3 2" xfId="1213" xr:uid="{00000000-0005-0000-0000-000097010000}"/>
    <cellStyle name="Cálculo 3 3 3 2 2" xfId="2817" xr:uid="{00000000-0005-0000-0000-000098010000}"/>
    <cellStyle name="Cálculo 3 3 3 3" xfId="1663" xr:uid="{00000000-0005-0000-0000-000099010000}"/>
    <cellStyle name="Cálculo 3 3 3 3 2" xfId="3242" xr:uid="{00000000-0005-0000-0000-00009A010000}"/>
    <cellStyle name="Cálculo 3 3 3 4" xfId="2416" xr:uid="{00000000-0005-0000-0000-00009B010000}"/>
    <cellStyle name="Cálculo 3 3 4" xfId="1145" xr:uid="{00000000-0005-0000-0000-00009C010000}"/>
    <cellStyle name="Cálculo 3 3 4 2" xfId="2751" xr:uid="{00000000-0005-0000-0000-00009D010000}"/>
    <cellStyle name="Cálculo 3 3 5" xfId="1597" xr:uid="{00000000-0005-0000-0000-00009E010000}"/>
    <cellStyle name="Cálculo 3 3 5 2" xfId="3185" xr:uid="{00000000-0005-0000-0000-00009F010000}"/>
    <cellStyle name="Cálculo 3 3 6" xfId="2325" xr:uid="{00000000-0005-0000-0000-0000A0010000}"/>
    <cellStyle name="Cálculo 3 4" xfId="529" xr:uid="{00000000-0005-0000-0000-0000A1010000}"/>
    <cellStyle name="Cálculo 3 4 2" xfId="1214" xr:uid="{00000000-0005-0000-0000-0000A2010000}"/>
    <cellStyle name="Cálculo 3 4 2 2" xfId="2818" xr:uid="{00000000-0005-0000-0000-0000A3010000}"/>
    <cellStyle name="Cálculo 3 4 3" xfId="1664" xr:uid="{00000000-0005-0000-0000-0000A4010000}"/>
    <cellStyle name="Cálculo 3 4 3 2" xfId="3243" xr:uid="{00000000-0005-0000-0000-0000A5010000}"/>
    <cellStyle name="Cálculo 3 4 4" xfId="2186" xr:uid="{00000000-0005-0000-0000-0000A6010000}"/>
    <cellStyle name="Cálculo 3 5" xfId="771" xr:uid="{00000000-0005-0000-0000-0000A7010000}"/>
    <cellStyle name="Cálculo 3 5 2" xfId="1215" xr:uid="{00000000-0005-0000-0000-0000A8010000}"/>
    <cellStyle name="Cálculo 3 5 2 2" xfId="2819" xr:uid="{00000000-0005-0000-0000-0000A9010000}"/>
    <cellStyle name="Cálculo 3 5 3" xfId="1665" xr:uid="{00000000-0005-0000-0000-0000AA010000}"/>
    <cellStyle name="Cálculo 3 5 3 2" xfId="3244" xr:uid="{00000000-0005-0000-0000-0000AB010000}"/>
    <cellStyle name="Cálculo 3 5 4" xfId="2395" xr:uid="{00000000-0005-0000-0000-0000AC010000}"/>
    <cellStyle name="Cálculo 3 6" xfId="776" xr:uid="{00000000-0005-0000-0000-0000AD010000}"/>
    <cellStyle name="Cálculo 3 6 2" xfId="1216" xr:uid="{00000000-0005-0000-0000-0000AE010000}"/>
    <cellStyle name="Cálculo 3 6 2 2" xfId="2820" xr:uid="{00000000-0005-0000-0000-0000AF010000}"/>
    <cellStyle name="Cálculo 3 6 3" xfId="1666" xr:uid="{00000000-0005-0000-0000-0000B0010000}"/>
    <cellStyle name="Cálculo 3 6 3 2" xfId="3245" xr:uid="{00000000-0005-0000-0000-0000B1010000}"/>
    <cellStyle name="Cálculo 3 6 4" xfId="2400" xr:uid="{00000000-0005-0000-0000-0000B2010000}"/>
    <cellStyle name="Cálculo 3 7" xfId="998" xr:uid="{00000000-0005-0000-0000-0000B3010000}"/>
    <cellStyle name="Cálculo 3 7 2" xfId="2604" xr:uid="{00000000-0005-0000-0000-0000B4010000}"/>
    <cellStyle name="Cálculo 3 8" xfId="1562" xr:uid="{00000000-0005-0000-0000-0000B5010000}"/>
    <cellStyle name="Cálculo 3 8 2" xfId="3159" xr:uid="{00000000-0005-0000-0000-0000B6010000}"/>
    <cellStyle name="Cálculo 3 9" xfId="1888" xr:uid="{00000000-0005-0000-0000-0000B7010000}"/>
    <cellStyle name="Cálculo 4" xfId="264" xr:uid="{00000000-0005-0000-0000-0000B8010000}"/>
    <cellStyle name="Cálculo 4 2" xfId="692" xr:uid="{00000000-0005-0000-0000-0000B9010000}"/>
    <cellStyle name="Cálculo 4 2 2" xfId="824" xr:uid="{00000000-0005-0000-0000-0000BA010000}"/>
    <cellStyle name="Cálculo 4 2 2 2" xfId="1217" xr:uid="{00000000-0005-0000-0000-0000BB010000}"/>
    <cellStyle name="Cálculo 4 2 2 2 2" xfId="2821" xr:uid="{00000000-0005-0000-0000-0000BC010000}"/>
    <cellStyle name="Cálculo 4 2 2 3" xfId="1667" xr:uid="{00000000-0005-0000-0000-0000BD010000}"/>
    <cellStyle name="Cálculo 4 2 2 3 2" xfId="3246" xr:uid="{00000000-0005-0000-0000-0000BE010000}"/>
    <cellStyle name="Cálculo 4 2 2 4" xfId="2439" xr:uid="{00000000-0005-0000-0000-0000BF010000}"/>
    <cellStyle name="Cálculo 4 2 3" xfId="716" xr:uid="{00000000-0005-0000-0000-0000C0010000}"/>
    <cellStyle name="Cálculo 4 2 3 2" xfId="1218" xr:uid="{00000000-0005-0000-0000-0000C1010000}"/>
    <cellStyle name="Cálculo 4 2 3 2 2" xfId="2822" xr:uid="{00000000-0005-0000-0000-0000C2010000}"/>
    <cellStyle name="Cálculo 4 2 3 3" xfId="1668" xr:uid="{00000000-0005-0000-0000-0000C3010000}"/>
    <cellStyle name="Cálculo 4 2 3 3 2" xfId="3247" xr:uid="{00000000-0005-0000-0000-0000C4010000}"/>
    <cellStyle name="Cálculo 4 2 3 4" xfId="2349" xr:uid="{00000000-0005-0000-0000-0000C5010000}"/>
    <cellStyle name="Cálculo 4 2 4" xfId="1156" xr:uid="{00000000-0005-0000-0000-0000C6010000}"/>
    <cellStyle name="Cálculo 4 2 4 2" xfId="2762" xr:uid="{00000000-0005-0000-0000-0000C7010000}"/>
    <cellStyle name="Cálculo 4 2 5" xfId="1608" xr:uid="{00000000-0005-0000-0000-0000C8010000}"/>
    <cellStyle name="Cálculo 4 2 5 2" xfId="3193" xr:uid="{00000000-0005-0000-0000-0000C9010000}"/>
    <cellStyle name="Cálculo 4 2 6" xfId="2333" xr:uid="{00000000-0005-0000-0000-0000CA010000}"/>
    <cellStyle name="Cálculo 4 3" xfId="472" xr:uid="{00000000-0005-0000-0000-0000CB010000}"/>
    <cellStyle name="Cálculo 4 3 2" xfId="755" xr:uid="{00000000-0005-0000-0000-0000CC010000}"/>
    <cellStyle name="Cálculo 4 3 2 2" xfId="1219" xr:uid="{00000000-0005-0000-0000-0000CD010000}"/>
    <cellStyle name="Cálculo 4 3 2 2 2" xfId="2823" xr:uid="{00000000-0005-0000-0000-0000CE010000}"/>
    <cellStyle name="Cálculo 4 3 2 3" xfId="1669" xr:uid="{00000000-0005-0000-0000-0000CF010000}"/>
    <cellStyle name="Cálculo 4 3 2 3 2" xfId="3248" xr:uid="{00000000-0005-0000-0000-0000D0010000}"/>
    <cellStyle name="Cálculo 4 3 2 4" xfId="2384" xr:uid="{00000000-0005-0000-0000-0000D1010000}"/>
    <cellStyle name="Cálculo 4 3 3" xfId="348" xr:uid="{00000000-0005-0000-0000-0000D2010000}"/>
    <cellStyle name="Cálculo 4 3 3 2" xfId="1220" xr:uid="{00000000-0005-0000-0000-0000D3010000}"/>
    <cellStyle name="Cálculo 4 3 3 2 2" xfId="2824" xr:uid="{00000000-0005-0000-0000-0000D4010000}"/>
    <cellStyle name="Cálculo 4 3 3 3" xfId="1670" xr:uid="{00000000-0005-0000-0000-0000D5010000}"/>
    <cellStyle name="Cálculo 4 3 3 3 2" xfId="3249" xr:uid="{00000000-0005-0000-0000-0000D6010000}"/>
    <cellStyle name="Cálculo 4 3 3 4" xfId="2019" xr:uid="{00000000-0005-0000-0000-0000D7010000}"/>
    <cellStyle name="Cálculo 4 3 4" xfId="942" xr:uid="{00000000-0005-0000-0000-0000D8010000}"/>
    <cellStyle name="Cálculo 4 3 4 2" xfId="2548" xr:uid="{00000000-0005-0000-0000-0000D9010000}"/>
    <cellStyle name="Cálculo 4 3 5" xfId="1553" xr:uid="{00000000-0005-0000-0000-0000DA010000}"/>
    <cellStyle name="Cálculo 4 3 5 2" xfId="3153" xr:uid="{00000000-0005-0000-0000-0000DB010000}"/>
    <cellStyle name="Cálculo 4 3 6" xfId="2133" xr:uid="{00000000-0005-0000-0000-0000DC010000}"/>
    <cellStyle name="Cálculo 4 4" xfId="591" xr:uid="{00000000-0005-0000-0000-0000DD010000}"/>
    <cellStyle name="Cálculo 4 4 2" xfId="1221" xr:uid="{00000000-0005-0000-0000-0000DE010000}"/>
    <cellStyle name="Cálculo 4 4 2 2" xfId="2825" xr:uid="{00000000-0005-0000-0000-0000DF010000}"/>
    <cellStyle name="Cálculo 4 4 3" xfId="1671" xr:uid="{00000000-0005-0000-0000-0000E0010000}"/>
    <cellStyle name="Cálculo 4 4 3 2" xfId="3250" xr:uid="{00000000-0005-0000-0000-0000E1010000}"/>
    <cellStyle name="Cálculo 4 4 4" xfId="2245" xr:uid="{00000000-0005-0000-0000-0000E2010000}"/>
    <cellStyle name="Cálculo 4 5" xfId="841" xr:uid="{00000000-0005-0000-0000-0000E3010000}"/>
    <cellStyle name="Cálculo 4 5 2" xfId="1222" xr:uid="{00000000-0005-0000-0000-0000E4010000}"/>
    <cellStyle name="Cálculo 4 5 2 2" xfId="2826" xr:uid="{00000000-0005-0000-0000-0000E5010000}"/>
    <cellStyle name="Cálculo 4 5 3" xfId="1672" xr:uid="{00000000-0005-0000-0000-0000E6010000}"/>
    <cellStyle name="Cálculo 4 5 3 2" xfId="3251" xr:uid="{00000000-0005-0000-0000-0000E7010000}"/>
    <cellStyle name="Cálculo 4 5 4" xfId="2450" xr:uid="{00000000-0005-0000-0000-0000E8010000}"/>
    <cellStyle name="Cálculo 4 6" xfId="1060" xr:uid="{00000000-0005-0000-0000-0000E9010000}"/>
    <cellStyle name="Cálculo 4 6 2" xfId="2666" xr:uid="{00000000-0005-0000-0000-0000EA010000}"/>
    <cellStyle name="Cálculo 4 7" xfId="1577" xr:uid="{00000000-0005-0000-0000-0000EB010000}"/>
    <cellStyle name="Cálculo 4 7 2" xfId="3171" xr:uid="{00000000-0005-0000-0000-0000EC010000}"/>
    <cellStyle name="Cálculo 4 8" xfId="1947" xr:uid="{00000000-0005-0000-0000-0000ED010000}"/>
    <cellStyle name="Cálculo 5" xfId="454" xr:uid="{00000000-0005-0000-0000-0000EE010000}"/>
    <cellStyle name="Cálculo 5 2" xfId="737" xr:uid="{00000000-0005-0000-0000-0000EF010000}"/>
    <cellStyle name="Cálculo 5 2 2" xfId="1223" xr:uid="{00000000-0005-0000-0000-0000F0010000}"/>
    <cellStyle name="Cálculo 5 2 2 2" xfId="2827" xr:uid="{00000000-0005-0000-0000-0000F1010000}"/>
    <cellStyle name="Cálculo 5 2 3" xfId="1673" xr:uid="{00000000-0005-0000-0000-0000F2010000}"/>
    <cellStyle name="Cálculo 5 2 3 2" xfId="3252" xr:uid="{00000000-0005-0000-0000-0000F3010000}"/>
    <cellStyle name="Cálculo 5 2 4" xfId="2369" xr:uid="{00000000-0005-0000-0000-0000F4010000}"/>
    <cellStyle name="Cálculo 5 3" xfId="792" xr:uid="{00000000-0005-0000-0000-0000F5010000}"/>
    <cellStyle name="Cálculo 5 3 2" xfId="1224" xr:uid="{00000000-0005-0000-0000-0000F6010000}"/>
    <cellStyle name="Cálculo 5 3 2 2" xfId="2828" xr:uid="{00000000-0005-0000-0000-0000F7010000}"/>
    <cellStyle name="Cálculo 5 3 3" xfId="1674" xr:uid="{00000000-0005-0000-0000-0000F8010000}"/>
    <cellStyle name="Cálculo 5 3 3 2" xfId="3253" xr:uid="{00000000-0005-0000-0000-0000F9010000}"/>
    <cellStyle name="Cálculo 5 3 4" xfId="2413" xr:uid="{00000000-0005-0000-0000-0000FA010000}"/>
    <cellStyle name="Cálculo 5 4" xfId="924" xr:uid="{00000000-0005-0000-0000-0000FB010000}"/>
    <cellStyle name="Cálculo 5 4 2" xfId="2530" xr:uid="{00000000-0005-0000-0000-0000FC010000}"/>
    <cellStyle name="Cálculo 5 5" xfId="1535" xr:uid="{00000000-0005-0000-0000-0000FD010000}"/>
    <cellStyle name="Cálculo 5 5 2" xfId="3138" xr:uid="{00000000-0005-0000-0000-0000FE010000}"/>
    <cellStyle name="Cálculo 5 6" xfId="2118" xr:uid="{00000000-0005-0000-0000-0000FF010000}"/>
    <cellStyle name="Cálculo 6" xfId="461" xr:uid="{00000000-0005-0000-0000-000000020000}"/>
    <cellStyle name="Cálculo 6 2" xfId="744" xr:uid="{00000000-0005-0000-0000-000001020000}"/>
    <cellStyle name="Cálculo 6 2 2" xfId="1225" xr:uid="{00000000-0005-0000-0000-000002020000}"/>
    <cellStyle name="Cálculo 6 2 2 2" xfId="2829" xr:uid="{00000000-0005-0000-0000-000003020000}"/>
    <cellStyle name="Cálculo 6 2 3" xfId="1675" xr:uid="{00000000-0005-0000-0000-000004020000}"/>
    <cellStyle name="Cálculo 6 2 3 2" xfId="3254" xr:uid="{00000000-0005-0000-0000-000005020000}"/>
    <cellStyle name="Cálculo 6 2 4" xfId="2373" xr:uid="{00000000-0005-0000-0000-000006020000}"/>
    <cellStyle name="Cálculo 6 3" xfId="761" xr:uid="{00000000-0005-0000-0000-000007020000}"/>
    <cellStyle name="Cálculo 6 3 2" xfId="1226" xr:uid="{00000000-0005-0000-0000-000008020000}"/>
    <cellStyle name="Cálculo 6 3 2 2" xfId="2830" xr:uid="{00000000-0005-0000-0000-000009020000}"/>
    <cellStyle name="Cálculo 6 3 3" xfId="1676" xr:uid="{00000000-0005-0000-0000-00000A020000}"/>
    <cellStyle name="Cálculo 6 3 3 2" xfId="3255" xr:uid="{00000000-0005-0000-0000-00000B020000}"/>
    <cellStyle name="Cálculo 6 3 4" xfId="2388" xr:uid="{00000000-0005-0000-0000-00000C020000}"/>
    <cellStyle name="Cálculo 6 4" xfId="931" xr:uid="{00000000-0005-0000-0000-00000D020000}"/>
    <cellStyle name="Cálculo 6 4 2" xfId="2537" xr:uid="{00000000-0005-0000-0000-00000E020000}"/>
    <cellStyle name="Cálculo 6 5" xfId="1542" xr:uid="{00000000-0005-0000-0000-00000F020000}"/>
    <cellStyle name="Cálculo 6 5 2" xfId="3142" xr:uid="{00000000-0005-0000-0000-000010020000}"/>
    <cellStyle name="Cálculo 6 6" xfId="2122" xr:uid="{00000000-0005-0000-0000-000011020000}"/>
    <cellStyle name="Cálculo 7" xfId="359" xr:uid="{00000000-0005-0000-0000-000012020000}"/>
    <cellStyle name="Cálculo 7 2" xfId="1227" xr:uid="{00000000-0005-0000-0000-000013020000}"/>
    <cellStyle name="Cálculo 7 2 2" xfId="2831" xr:uid="{00000000-0005-0000-0000-000014020000}"/>
    <cellStyle name="Cálculo 7 3" xfId="1677" xr:uid="{00000000-0005-0000-0000-000015020000}"/>
    <cellStyle name="Cálculo 7 3 2" xfId="3256" xr:uid="{00000000-0005-0000-0000-000016020000}"/>
    <cellStyle name="Cálculo 7 4" xfId="2030" xr:uid="{00000000-0005-0000-0000-000017020000}"/>
    <cellStyle name="Cálculo 8" xfId="1827" xr:uid="{00000000-0005-0000-0000-000018020000}"/>
    <cellStyle name="Celda de comprobación" xfId="67" xr:uid="{00000000-0005-0000-0000-000019020000}"/>
    <cellStyle name="Celda de comprobación 2" xfId="68" xr:uid="{00000000-0005-0000-0000-00001A020000}"/>
    <cellStyle name="Celda vinculada" xfId="69" xr:uid="{00000000-0005-0000-0000-00001B020000}"/>
    <cellStyle name="Celda vinculada 2" xfId="70" xr:uid="{00000000-0005-0000-0000-00001C020000}"/>
    <cellStyle name="Check Cell" xfId="71" xr:uid="{00000000-0005-0000-0000-00001D020000}"/>
    <cellStyle name="Encabezado 4" xfId="72" xr:uid="{00000000-0005-0000-0000-00001E020000}"/>
    <cellStyle name="Encabezado 4 2" xfId="73" xr:uid="{00000000-0005-0000-0000-00001F020000}"/>
    <cellStyle name="Énfasis1" xfId="74" xr:uid="{00000000-0005-0000-0000-000020020000}"/>
    <cellStyle name="Énfasis1 2" xfId="75" xr:uid="{00000000-0005-0000-0000-000021020000}"/>
    <cellStyle name="Énfasis2" xfId="76" xr:uid="{00000000-0005-0000-0000-000022020000}"/>
    <cellStyle name="Énfasis2 2" xfId="77" xr:uid="{00000000-0005-0000-0000-000023020000}"/>
    <cellStyle name="Énfasis3" xfId="78" xr:uid="{00000000-0005-0000-0000-000024020000}"/>
    <cellStyle name="Énfasis3 2" xfId="79" xr:uid="{00000000-0005-0000-0000-000025020000}"/>
    <cellStyle name="Énfasis4" xfId="80" xr:uid="{00000000-0005-0000-0000-000026020000}"/>
    <cellStyle name="Énfasis4 2" xfId="81" xr:uid="{00000000-0005-0000-0000-000027020000}"/>
    <cellStyle name="Énfasis5" xfId="82" xr:uid="{00000000-0005-0000-0000-000028020000}"/>
    <cellStyle name="Énfasis5 2" xfId="83" xr:uid="{00000000-0005-0000-0000-000029020000}"/>
    <cellStyle name="Énfasis6" xfId="84" xr:uid="{00000000-0005-0000-0000-00002A020000}"/>
    <cellStyle name="Énfasis6 2" xfId="85" xr:uid="{00000000-0005-0000-0000-00002B020000}"/>
    <cellStyle name="Entrada" xfId="86" xr:uid="{00000000-0005-0000-0000-00002C020000}"/>
    <cellStyle name="Entrada 2" xfId="87" xr:uid="{00000000-0005-0000-0000-00002D020000}"/>
    <cellStyle name="Entrada 2 2" xfId="205" xr:uid="{00000000-0005-0000-0000-00002E020000}"/>
    <cellStyle name="Entrada 2 2 2" xfId="679" xr:uid="{00000000-0005-0000-0000-00002F020000}"/>
    <cellStyle name="Entrada 2 2 2 2" xfId="811" xr:uid="{00000000-0005-0000-0000-000030020000}"/>
    <cellStyle name="Entrada 2 2 2 2 2" xfId="1228" xr:uid="{00000000-0005-0000-0000-000031020000}"/>
    <cellStyle name="Entrada 2 2 2 2 2 2" xfId="2832" xr:uid="{00000000-0005-0000-0000-000032020000}"/>
    <cellStyle name="Entrada 2 2 2 2 3" xfId="1678" xr:uid="{00000000-0005-0000-0000-000033020000}"/>
    <cellStyle name="Entrada 2 2 2 2 3 2" xfId="3257" xr:uid="{00000000-0005-0000-0000-000034020000}"/>
    <cellStyle name="Entrada 2 2 2 2 4" xfId="2429" xr:uid="{00000000-0005-0000-0000-000035020000}"/>
    <cellStyle name="Entrada 2 2 2 3" xfId="714" xr:uid="{00000000-0005-0000-0000-000036020000}"/>
    <cellStyle name="Entrada 2 2 2 3 2" xfId="1229" xr:uid="{00000000-0005-0000-0000-000037020000}"/>
    <cellStyle name="Entrada 2 2 2 3 2 2" xfId="2833" xr:uid="{00000000-0005-0000-0000-000038020000}"/>
    <cellStyle name="Entrada 2 2 2 3 3" xfId="1679" xr:uid="{00000000-0005-0000-0000-000039020000}"/>
    <cellStyle name="Entrada 2 2 2 3 3 2" xfId="3258" xr:uid="{00000000-0005-0000-0000-00003A020000}"/>
    <cellStyle name="Entrada 2 2 2 3 4" xfId="2347" xr:uid="{00000000-0005-0000-0000-00003B020000}"/>
    <cellStyle name="Entrada 2 2 2 4" xfId="1143" xr:uid="{00000000-0005-0000-0000-00003C020000}"/>
    <cellStyle name="Entrada 2 2 2 4 2" xfId="2749" xr:uid="{00000000-0005-0000-0000-00003D020000}"/>
    <cellStyle name="Entrada 2 2 2 5" xfId="1595" xr:uid="{00000000-0005-0000-0000-00003E020000}"/>
    <cellStyle name="Entrada 2 2 2 5 2" xfId="3183" xr:uid="{00000000-0005-0000-0000-00003F020000}"/>
    <cellStyle name="Entrada 2 2 2 6" xfId="2323" xr:uid="{00000000-0005-0000-0000-000040020000}"/>
    <cellStyle name="Entrada 2 2 3" xfId="449" xr:uid="{00000000-0005-0000-0000-000041020000}"/>
    <cellStyle name="Entrada 2 2 3 2" xfId="732" xr:uid="{00000000-0005-0000-0000-000042020000}"/>
    <cellStyle name="Entrada 2 2 3 2 2" xfId="1230" xr:uid="{00000000-0005-0000-0000-000043020000}"/>
    <cellStyle name="Entrada 2 2 3 2 2 2" xfId="2834" xr:uid="{00000000-0005-0000-0000-000044020000}"/>
    <cellStyle name="Entrada 2 2 3 2 3" xfId="1680" xr:uid="{00000000-0005-0000-0000-000045020000}"/>
    <cellStyle name="Entrada 2 2 3 2 3 2" xfId="3259" xr:uid="{00000000-0005-0000-0000-000046020000}"/>
    <cellStyle name="Entrada 2 2 3 2 4" xfId="2364" xr:uid="{00000000-0005-0000-0000-000047020000}"/>
    <cellStyle name="Entrada 2 2 3 3" xfId="409" xr:uid="{00000000-0005-0000-0000-000048020000}"/>
    <cellStyle name="Entrada 2 2 3 3 2" xfId="1231" xr:uid="{00000000-0005-0000-0000-000049020000}"/>
    <cellStyle name="Entrada 2 2 3 3 2 2" xfId="2835" xr:uid="{00000000-0005-0000-0000-00004A020000}"/>
    <cellStyle name="Entrada 2 2 3 3 3" xfId="1681" xr:uid="{00000000-0005-0000-0000-00004B020000}"/>
    <cellStyle name="Entrada 2 2 3 3 3 2" xfId="3260" xr:uid="{00000000-0005-0000-0000-00004C020000}"/>
    <cellStyle name="Entrada 2 2 3 3 4" xfId="2080" xr:uid="{00000000-0005-0000-0000-00004D020000}"/>
    <cellStyle name="Entrada 2 2 3 4" xfId="919" xr:uid="{00000000-0005-0000-0000-00004E020000}"/>
    <cellStyle name="Entrada 2 2 3 4 2" xfId="2525" xr:uid="{00000000-0005-0000-0000-00004F020000}"/>
    <cellStyle name="Entrada 2 2 3 5" xfId="1530" xr:uid="{00000000-0005-0000-0000-000050020000}"/>
    <cellStyle name="Entrada 2 2 3 5 2" xfId="3133" xr:uid="{00000000-0005-0000-0000-000051020000}"/>
    <cellStyle name="Entrada 2 2 3 6" xfId="2113" xr:uid="{00000000-0005-0000-0000-000052020000}"/>
    <cellStyle name="Entrada 2 2 4" xfId="532" xr:uid="{00000000-0005-0000-0000-000053020000}"/>
    <cellStyle name="Entrada 2 2 4 2" xfId="1232" xr:uid="{00000000-0005-0000-0000-000054020000}"/>
    <cellStyle name="Entrada 2 2 4 2 2" xfId="2836" xr:uid="{00000000-0005-0000-0000-000055020000}"/>
    <cellStyle name="Entrada 2 2 4 3" xfId="1682" xr:uid="{00000000-0005-0000-0000-000056020000}"/>
    <cellStyle name="Entrada 2 2 4 3 2" xfId="3261" xr:uid="{00000000-0005-0000-0000-000057020000}"/>
    <cellStyle name="Entrada 2 2 4 4" xfId="2189" xr:uid="{00000000-0005-0000-0000-000058020000}"/>
    <cellStyle name="Entrada 2 2 5" xfId="774" xr:uid="{00000000-0005-0000-0000-000059020000}"/>
    <cellStyle name="Entrada 2 2 5 2" xfId="1233" xr:uid="{00000000-0005-0000-0000-00005A020000}"/>
    <cellStyle name="Entrada 2 2 5 2 2" xfId="2837" xr:uid="{00000000-0005-0000-0000-00005B020000}"/>
    <cellStyle name="Entrada 2 2 5 3" xfId="1683" xr:uid="{00000000-0005-0000-0000-00005C020000}"/>
    <cellStyle name="Entrada 2 2 5 3 2" xfId="3262" xr:uid="{00000000-0005-0000-0000-00005D020000}"/>
    <cellStyle name="Entrada 2 2 5 4" xfId="2398" xr:uid="{00000000-0005-0000-0000-00005E020000}"/>
    <cellStyle name="Entrada 2 2 6" xfId="347" xr:uid="{00000000-0005-0000-0000-00005F020000}"/>
    <cellStyle name="Entrada 2 2 6 2" xfId="1234" xr:uid="{00000000-0005-0000-0000-000060020000}"/>
    <cellStyle name="Entrada 2 2 6 2 2" xfId="2838" xr:uid="{00000000-0005-0000-0000-000061020000}"/>
    <cellStyle name="Entrada 2 2 6 3" xfId="1684" xr:uid="{00000000-0005-0000-0000-000062020000}"/>
    <cellStyle name="Entrada 2 2 6 3 2" xfId="3263" xr:uid="{00000000-0005-0000-0000-000063020000}"/>
    <cellStyle name="Entrada 2 2 6 4" xfId="2018" xr:uid="{00000000-0005-0000-0000-000064020000}"/>
    <cellStyle name="Entrada 2 2 7" xfId="1001" xr:uid="{00000000-0005-0000-0000-000065020000}"/>
    <cellStyle name="Entrada 2 2 7 2" xfId="2607" xr:uid="{00000000-0005-0000-0000-000066020000}"/>
    <cellStyle name="Entrada 2 2 8" xfId="1565" xr:uid="{00000000-0005-0000-0000-000067020000}"/>
    <cellStyle name="Entrada 2 2 8 2" xfId="3162" xr:uid="{00000000-0005-0000-0000-000068020000}"/>
    <cellStyle name="Entrada 2 2 9" xfId="1891" xr:uid="{00000000-0005-0000-0000-000069020000}"/>
    <cellStyle name="Entrada 2 3" xfId="261" xr:uid="{00000000-0005-0000-0000-00006A020000}"/>
    <cellStyle name="Entrada 2 3 2" xfId="689" xr:uid="{00000000-0005-0000-0000-00006B020000}"/>
    <cellStyle name="Entrada 2 3 2 2" xfId="821" xr:uid="{00000000-0005-0000-0000-00006C020000}"/>
    <cellStyle name="Entrada 2 3 2 2 2" xfId="1235" xr:uid="{00000000-0005-0000-0000-00006D020000}"/>
    <cellStyle name="Entrada 2 3 2 2 2 2" xfId="2839" xr:uid="{00000000-0005-0000-0000-00006E020000}"/>
    <cellStyle name="Entrada 2 3 2 2 3" xfId="1685" xr:uid="{00000000-0005-0000-0000-00006F020000}"/>
    <cellStyle name="Entrada 2 3 2 2 3 2" xfId="3264" xr:uid="{00000000-0005-0000-0000-000070020000}"/>
    <cellStyle name="Entrada 2 3 2 2 4" xfId="2436" xr:uid="{00000000-0005-0000-0000-000071020000}"/>
    <cellStyle name="Entrada 2 3 2 3" xfId="769" xr:uid="{00000000-0005-0000-0000-000072020000}"/>
    <cellStyle name="Entrada 2 3 2 3 2" xfId="1236" xr:uid="{00000000-0005-0000-0000-000073020000}"/>
    <cellStyle name="Entrada 2 3 2 3 2 2" xfId="2840" xr:uid="{00000000-0005-0000-0000-000074020000}"/>
    <cellStyle name="Entrada 2 3 2 3 3" xfId="1686" xr:uid="{00000000-0005-0000-0000-000075020000}"/>
    <cellStyle name="Entrada 2 3 2 3 3 2" xfId="3265" xr:uid="{00000000-0005-0000-0000-000076020000}"/>
    <cellStyle name="Entrada 2 3 2 3 4" xfId="2393" xr:uid="{00000000-0005-0000-0000-000077020000}"/>
    <cellStyle name="Entrada 2 3 2 4" xfId="1153" xr:uid="{00000000-0005-0000-0000-000078020000}"/>
    <cellStyle name="Entrada 2 3 2 4 2" xfId="2759" xr:uid="{00000000-0005-0000-0000-000079020000}"/>
    <cellStyle name="Entrada 2 3 2 5" xfId="1605" xr:uid="{00000000-0005-0000-0000-00007A020000}"/>
    <cellStyle name="Entrada 2 3 2 5 2" xfId="3190" xr:uid="{00000000-0005-0000-0000-00007B020000}"/>
    <cellStyle name="Entrada 2 3 2 6" xfId="2330" xr:uid="{00000000-0005-0000-0000-00007C020000}"/>
    <cellStyle name="Entrada 2 3 3" xfId="468" xr:uid="{00000000-0005-0000-0000-00007D020000}"/>
    <cellStyle name="Entrada 2 3 3 2" xfId="751" xr:uid="{00000000-0005-0000-0000-00007E020000}"/>
    <cellStyle name="Entrada 2 3 3 2 2" xfId="1237" xr:uid="{00000000-0005-0000-0000-00007F020000}"/>
    <cellStyle name="Entrada 2 3 3 2 2 2" xfId="2841" xr:uid="{00000000-0005-0000-0000-000080020000}"/>
    <cellStyle name="Entrada 2 3 3 2 3" xfId="1687" xr:uid="{00000000-0005-0000-0000-000081020000}"/>
    <cellStyle name="Entrada 2 3 3 2 3 2" xfId="3266" xr:uid="{00000000-0005-0000-0000-000082020000}"/>
    <cellStyle name="Entrada 2 3 3 2 4" xfId="2380" xr:uid="{00000000-0005-0000-0000-000083020000}"/>
    <cellStyle name="Entrada 2 3 3 3" xfId="778" xr:uid="{00000000-0005-0000-0000-000084020000}"/>
    <cellStyle name="Entrada 2 3 3 3 2" xfId="1238" xr:uid="{00000000-0005-0000-0000-000085020000}"/>
    <cellStyle name="Entrada 2 3 3 3 2 2" xfId="2842" xr:uid="{00000000-0005-0000-0000-000086020000}"/>
    <cellStyle name="Entrada 2 3 3 3 3" xfId="1688" xr:uid="{00000000-0005-0000-0000-000087020000}"/>
    <cellStyle name="Entrada 2 3 3 3 3 2" xfId="3267" xr:uid="{00000000-0005-0000-0000-000088020000}"/>
    <cellStyle name="Entrada 2 3 3 3 4" xfId="2402" xr:uid="{00000000-0005-0000-0000-000089020000}"/>
    <cellStyle name="Entrada 2 3 3 4" xfId="938" xr:uid="{00000000-0005-0000-0000-00008A020000}"/>
    <cellStyle name="Entrada 2 3 3 4 2" xfId="2544" xr:uid="{00000000-0005-0000-0000-00008B020000}"/>
    <cellStyle name="Entrada 2 3 3 5" xfId="1549" xr:uid="{00000000-0005-0000-0000-00008C020000}"/>
    <cellStyle name="Entrada 2 3 3 5 2" xfId="3149" xr:uid="{00000000-0005-0000-0000-00008D020000}"/>
    <cellStyle name="Entrada 2 3 3 6" xfId="2129" xr:uid="{00000000-0005-0000-0000-00008E020000}"/>
    <cellStyle name="Entrada 2 3 4" xfId="588" xr:uid="{00000000-0005-0000-0000-00008F020000}"/>
    <cellStyle name="Entrada 2 3 4 2" xfId="1239" xr:uid="{00000000-0005-0000-0000-000090020000}"/>
    <cellStyle name="Entrada 2 3 4 2 2" xfId="2843" xr:uid="{00000000-0005-0000-0000-000091020000}"/>
    <cellStyle name="Entrada 2 3 4 3" xfId="1689" xr:uid="{00000000-0005-0000-0000-000092020000}"/>
    <cellStyle name="Entrada 2 3 4 3 2" xfId="3268" xr:uid="{00000000-0005-0000-0000-000093020000}"/>
    <cellStyle name="Entrada 2 3 4 4" xfId="2242" xr:uid="{00000000-0005-0000-0000-000094020000}"/>
    <cellStyle name="Entrada 2 3 5" xfId="842" xr:uid="{00000000-0005-0000-0000-000095020000}"/>
    <cellStyle name="Entrada 2 3 5 2" xfId="1240" xr:uid="{00000000-0005-0000-0000-000096020000}"/>
    <cellStyle name="Entrada 2 3 5 2 2" xfId="2844" xr:uid="{00000000-0005-0000-0000-000097020000}"/>
    <cellStyle name="Entrada 2 3 5 3" xfId="1690" xr:uid="{00000000-0005-0000-0000-000098020000}"/>
    <cellStyle name="Entrada 2 3 5 3 2" xfId="3269" xr:uid="{00000000-0005-0000-0000-000099020000}"/>
    <cellStyle name="Entrada 2 3 5 4" xfId="2451" xr:uid="{00000000-0005-0000-0000-00009A020000}"/>
    <cellStyle name="Entrada 2 3 6" xfId="1057" xr:uid="{00000000-0005-0000-0000-00009B020000}"/>
    <cellStyle name="Entrada 2 3 6 2" xfId="2663" xr:uid="{00000000-0005-0000-0000-00009C020000}"/>
    <cellStyle name="Entrada 2 3 7" xfId="1574" xr:uid="{00000000-0005-0000-0000-00009D020000}"/>
    <cellStyle name="Entrada 2 3 7 2" xfId="3168" xr:uid="{00000000-0005-0000-0000-00009E020000}"/>
    <cellStyle name="Entrada 2 3 8" xfId="1944" xr:uid="{00000000-0005-0000-0000-00009F020000}"/>
    <cellStyle name="Entrada 2 4" xfId="466" xr:uid="{00000000-0005-0000-0000-0000A0020000}"/>
    <cellStyle name="Entrada 2 4 2" xfId="749" xr:uid="{00000000-0005-0000-0000-0000A1020000}"/>
    <cellStyle name="Entrada 2 4 2 2" xfId="1241" xr:uid="{00000000-0005-0000-0000-0000A2020000}"/>
    <cellStyle name="Entrada 2 4 2 2 2" xfId="2845" xr:uid="{00000000-0005-0000-0000-0000A3020000}"/>
    <cellStyle name="Entrada 2 4 2 3" xfId="1691" xr:uid="{00000000-0005-0000-0000-0000A4020000}"/>
    <cellStyle name="Entrada 2 4 2 3 2" xfId="3270" xr:uid="{00000000-0005-0000-0000-0000A5020000}"/>
    <cellStyle name="Entrada 2 4 2 4" xfId="2378" xr:uid="{00000000-0005-0000-0000-0000A6020000}"/>
    <cellStyle name="Entrada 2 4 3" xfId="663" xr:uid="{00000000-0005-0000-0000-0000A7020000}"/>
    <cellStyle name="Entrada 2 4 3 2" xfId="1242" xr:uid="{00000000-0005-0000-0000-0000A8020000}"/>
    <cellStyle name="Entrada 2 4 3 2 2" xfId="2846" xr:uid="{00000000-0005-0000-0000-0000A9020000}"/>
    <cellStyle name="Entrada 2 4 3 3" xfId="1692" xr:uid="{00000000-0005-0000-0000-0000AA020000}"/>
    <cellStyle name="Entrada 2 4 3 3 2" xfId="3271" xr:uid="{00000000-0005-0000-0000-0000AB020000}"/>
    <cellStyle name="Entrada 2 4 3 4" xfId="2310" xr:uid="{00000000-0005-0000-0000-0000AC020000}"/>
    <cellStyle name="Entrada 2 4 4" xfId="936" xr:uid="{00000000-0005-0000-0000-0000AD020000}"/>
    <cellStyle name="Entrada 2 4 4 2" xfId="2542" xr:uid="{00000000-0005-0000-0000-0000AE020000}"/>
    <cellStyle name="Entrada 2 4 5" xfId="1547" xr:uid="{00000000-0005-0000-0000-0000AF020000}"/>
    <cellStyle name="Entrada 2 4 5 2" xfId="3147" xr:uid="{00000000-0005-0000-0000-0000B0020000}"/>
    <cellStyle name="Entrada 2 4 6" xfId="2127" xr:uid="{00000000-0005-0000-0000-0000B1020000}"/>
    <cellStyle name="Entrada 2 5" xfId="451" xr:uid="{00000000-0005-0000-0000-0000B2020000}"/>
    <cellStyle name="Entrada 2 5 2" xfId="734" xr:uid="{00000000-0005-0000-0000-0000B3020000}"/>
    <cellStyle name="Entrada 2 5 2 2" xfId="1243" xr:uid="{00000000-0005-0000-0000-0000B4020000}"/>
    <cellStyle name="Entrada 2 5 2 2 2" xfId="2847" xr:uid="{00000000-0005-0000-0000-0000B5020000}"/>
    <cellStyle name="Entrada 2 5 2 3" xfId="1693" xr:uid="{00000000-0005-0000-0000-0000B6020000}"/>
    <cellStyle name="Entrada 2 5 2 3 2" xfId="3272" xr:uid="{00000000-0005-0000-0000-0000B7020000}"/>
    <cellStyle name="Entrada 2 5 2 4" xfId="2366" xr:uid="{00000000-0005-0000-0000-0000B8020000}"/>
    <cellStyle name="Entrada 2 5 3" xfId="350" xr:uid="{00000000-0005-0000-0000-0000B9020000}"/>
    <cellStyle name="Entrada 2 5 3 2" xfId="1244" xr:uid="{00000000-0005-0000-0000-0000BA020000}"/>
    <cellStyle name="Entrada 2 5 3 2 2" xfId="2848" xr:uid="{00000000-0005-0000-0000-0000BB020000}"/>
    <cellStyle name="Entrada 2 5 3 3" xfId="1694" xr:uid="{00000000-0005-0000-0000-0000BC020000}"/>
    <cellStyle name="Entrada 2 5 3 3 2" xfId="3273" xr:uid="{00000000-0005-0000-0000-0000BD020000}"/>
    <cellStyle name="Entrada 2 5 3 4" xfId="2021" xr:uid="{00000000-0005-0000-0000-0000BE020000}"/>
    <cellStyle name="Entrada 2 5 4" xfId="921" xr:uid="{00000000-0005-0000-0000-0000BF020000}"/>
    <cellStyle name="Entrada 2 5 4 2" xfId="2527" xr:uid="{00000000-0005-0000-0000-0000C0020000}"/>
    <cellStyle name="Entrada 2 5 5" xfId="1532" xr:uid="{00000000-0005-0000-0000-0000C1020000}"/>
    <cellStyle name="Entrada 2 5 5 2" xfId="3135" xr:uid="{00000000-0005-0000-0000-0000C2020000}"/>
    <cellStyle name="Entrada 2 5 6" xfId="2115" xr:uid="{00000000-0005-0000-0000-0000C3020000}"/>
    <cellStyle name="Entrada 2 6" xfId="367" xr:uid="{00000000-0005-0000-0000-0000C4020000}"/>
    <cellStyle name="Entrada 2 6 2" xfId="1245" xr:uid="{00000000-0005-0000-0000-0000C5020000}"/>
    <cellStyle name="Entrada 2 6 2 2" xfId="2849" xr:uid="{00000000-0005-0000-0000-0000C6020000}"/>
    <cellStyle name="Entrada 2 6 3" xfId="1695" xr:uid="{00000000-0005-0000-0000-0000C7020000}"/>
    <cellStyle name="Entrada 2 6 3 2" xfId="3274" xr:uid="{00000000-0005-0000-0000-0000C8020000}"/>
    <cellStyle name="Entrada 2 6 4" xfId="2038" xr:uid="{00000000-0005-0000-0000-0000C9020000}"/>
    <cellStyle name="Entrada 2 7" xfId="1830" xr:uid="{00000000-0005-0000-0000-0000CA020000}"/>
    <cellStyle name="Entrada 3" xfId="204" xr:uid="{00000000-0005-0000-0000-0000CB020000}"/>
    <cellStyle name="Entrada 3 2" xfId="678" xr:uid="{00000000-0005-0000-0000-0000CC020000}"/>
    <cellStyle name="Entrada 3 2 2" xfId="810" xr:uid="{00000000-0005-0000-0000-0000CD020000}"/>
    <cellStyle name="Entrada 3 2 2 2" xfId="1246" xr:uid="{00000000-0005-0000-0000-0000CE020000}"/>
    <cellStyle name="Entrada 3 2 2 2 2" xfId="2850" xr:uid="{00000000-0005-0000-0000-0000CF020000}"/>
    <cellStyle name="Entrada 3 2 2 3" xfId="1696" xr:uid="{00000000-0005-0000-0000-0000D0020000}"/>
    <cellStyle name="Entrada 3 2 2 3 2" xfId="3275" xr:uid="{00000000-0005-0000-0000-0000D1020000}"/>
    <cellStyle name="Entrada 3 2 2 4" xfId="2428" xr:uid="{00000000-0005-0000-0000-0000D2020000}"/>
    <cellStyle name="Entrada 3 2 3" xfId="713" xr:uid="{00000000-0005-0000-0000-0000D3020000}"/>
    <cellStyle name="Entrada 3 2 3 2" xfId="1247" xr:uid="{00000000-0005-0000-0000-0000D4020000}"/>
    <cellStyle name="Entrada 3 2 3 2 2" xfId="2851" xr:uid="{00000000-0005-0000-0000-0000D5020000}"/>
    <cellStyle name="Entrada 3 2 3 3" xfId="1697" xr:uid="{00000000-0005-0000-0000-0000D6020000}"/>
    <cellStyle name="Entrada 3 2 3 3 2" xfId="3276" xr:uid="{00000000-0005-0000-0000-0000D7020000}"/>
    <cellStyle name="Entrada 3 2 3 4" xfId="2346" xr:uid="{00000000-0005-0000-0000-0000D8020000}"/>
    <cellStyle name="Entrada 3 2 4" xfId="1142" xr:uid="{00000000-0005-0000-0000-0000D9020000}"/>
    <cellStyle name="Entrada 3 2 4 2" xfId="2748" xr:uid="{00000000-0005-0000-0000-0000DA020000}"/>
    <cellStyle name="Entrada 3 2 5" xfId="1594" xr:uid="{00000000-0005-0000-0000-0000DB020000}"/>
    <cellStyle name="Entrada 3 2 5 2" xfId="3182" xr:uid="{00000000-0005-0000-0000-0000DC020000}"/>
    <cellStyle name="Entrada 3 2 6" xfId="2322" xr:uid="{00000000-0005-0000-0000-0000DD020000}"/>
    <cellStyle name="Entrada 3 3" xfId="448" xr:uid="{00000000-0005-0000-0000-0000DE020000}"/>
    <cellStyle name="Entrada 3 3 2" xfId="731" xr:uid="{00000000-0005-0000-0000-0000DF020000}"/>
    <cellStyle name="Entrada 3 3 2 2" xfId="1248" xr:uid="{00000000-0005-0000-0000-0000E0020000}"/>
    <cellStyle name="Entrada 3 3 2 2 2" xfId="2852" xr:uid="{00000000-0005-0000-0000-0000E1020000}"/>
    <cellStyle name="Entrada 3 3 2 3" xfId="1698" xr:uid="{00000000-0005-0000-0000-0000E2020000}"/>
    <cellStyle name="Entrada 3 3 2 3 2" xfId="3277" xr:uid="{00000000-0005-0000-0000-0000E3020000}"/>
    <cellStyle name="Entrada 3 3 2 4" xfId="2363" xr:uid="{00000000-0005-0000-0000-0000E4020000}"/>
    <cellStyle name="Entrada 3 3 3" xfId="353" xr:uid="{00000000-0005-0000-0000-0000E5020000}"/>
    <cellStyle name="Entrada 3 3 3 2" xfId="1249" xr:uid="{00000000-0005-0000-0000-0000E6020000}"/>
    <cellStyle name="Entrada 3 3 3 2 2" xfId="2853" xr:uid="{00000000-0005-0000-0000-0000E7020000}"/>
    <cellStyle name="Entrada 3 3 3 3" xfId="1699" xr:uid="{00000000-0005-0000-0000-0000E8020000}"/>
    <cellStyle name="Entrada 3 3 3 3 2" xfId="3278" xr:uid="{00000000-0005-0000-0000-0000E9020000}"/>
    <cellStyle name="Entrada 3 3 3 4" xfId="2024" xr:uid="{00000000-0005-0000-0000-0000EA020000}"/>
    <cellStyle name="Entrada 3 3 4" xfId="918" xr:uid="{00000000-0005-0000-0000-0000EB020000}"/>
    <cellStyle name="Entrada 3 3 4 2" xfId="2524" xr:uid="{00000000-0005-0000-0000-0000EC020000}"/>
    <cellStyle name="Entrada 3 3 5" xfId="1529" xr:uid="{00000000-0005-0000-0000-0000ED020000}"/>
    <cellStyle name="Entrada 3 3 5 2" xfId="3132" xr:uid="{00000000-0005-0000-0000-0000EE020000}"/>
    <cellStyle name="Entrada 3 3 6" xfId="2112" xr:uid="{00000000-0005-0000-0000-0000EF020000}"/>
    <cellStyle name="Entrada 3 4" xfId="531" xr:uid="{00000000-0005-0000-0000-0000F0020000}"/>
    <cellStyle name="Entrada 3 4 2" xfId="1250" xr:uid="{00000000-0005-0000-0000-0000F1020000}"/>
    <cellStyle name="Entrada 3 4 2 2" xfId="2854" xr:uid="{00000000-0005-0000-0000-0000F2020000}"/>
    <cellStyle name="Entrada 3 4 3" xfId="1700" xr:uid="{00000000-0005-0000-0000-0000F3020000}"/>
    <cellStyle name="Entrada 3 4 3 2" xfId="3279" xr:uid="{00000000-0005-0000-0000-0000F4020000}"/>
    <cellStyle name="Entrada 3 4 4" xfId="2188" xr:uid="{00000000-0005-0000-0000-0000F5020000}"/>
    <cellStyle name="Entrada 3 5" xfId="773" xr:uid="{00000000-0005-0000-0000-0000F6020000}"/>
    <cellStyle name="Entrada 3 5 2" xfId="1251" xr:uid="{00000000-0005-0000-0000-0000F7020000}"/>
    <cellStyle name="Entrada 3 5 2 2" xfId="2855" xr:uid="{00000000-0005-0000-0000-0000F8020000}"/>
    <cellStyle name="Entrada 3 5 3" xfId="1701" xr:uid="{00000000-0005-0000-0000-0000F9020000}"/>
    <cellStyle name="Entrada 3 5 3 2" xfId="3280" xr:uid="{00000000-0005-0000-0000-0000FA020000}"/>
    <cellStyle name="Entrada 3 5 4" xfId="2397" xr:uid="{00000000-0005-0000-0000-0000FB020000}"/>
    <cellStyle name="Entrada 3 6" xfId="357" xr:uid="{00000000-0005-0000-0000-0000FC020000}"/>
    <cellStyle name="Entrada 3 6 2" xfId="1252" xr:uid="{00000000-0005-0000-0000-0000FD020000}"/>
    <cellStyle name="Entrada 3 6 2 2" xfId="2856" xr:uid="{00000000-0005-0000-0000-0000FE020000}"/>
    <cellStyle name="Entrada 3 6 3" xfId="1702" xr:uid="{00000000-0005-0000-0000-0000FF020000}"/>
    <cellStyle name="Entrada 3 6 3 2" xfId="3281" xr:uid="{00000000-0005-0000-0000-000000030000}"/>
    <cellStyle name="Entrada 3 6 4" xfId="2028" xr:uid="{00000000-0005-0000-0000-000001030000}"/>
    <cellStyle name="Entrada 3 7" xfId="1000" xr:uid="{00000000-0005-0000-0000-000002030000}"/>
    <cellStyle name="Entrada 3 7 2" xfId="2606" xr:uid="{00000000-0005-0000-0000-000003030000}"/>
    <cellStyle name="Entrada 3 8" xfId="1564" xr:uid="{00000000-0005-0000-0000-000004030000}"/>
    <cellStyle name="Entrada 3 8 2" xfId="3161" xr:uid="{00000000-0005-0000-0000-000005030000}"/>
    <cellStyle name="Entrada 3 9" xfId="1890" xr:uid="{00000000-0005-0000-0000-000006030000}"/>
    <cellStyle name="Entrada 4" xfId="262" xr:uid="{00000000-0005-0000-0000-000007030000}"/>
    <cellStyle name="Entrada 4 2" xfId="690" xr:uid="{00000000-0005-0000-0000-000008030000}"/>
    <cellStyle name="Entrada 4 2 2" xfId="822" xr:uid="{00000000-0005-0000-0000-000009030000}"/>
    <cellStyle name="Entrada 4 2 2 2" xfId="1253" xr:uid="{00000000-0005-0000-0000-00000A030000}"/>
    <cellStyle name="Entrada 4 2 2 2 2" xfId="2857" xr:uid="{00000000-0005-0000-0000-00000B030000}"/>
    <cellStyle name="Entrada 4 2 2 3" xfId="1703" xr:uid="{00000000-0005-0000-0000-00000C030000}"/>
    <cellStyle name="Entrada 4 2 2 3 2" xfId="3282" xr:uid="{00000000-0005-0000-0000-00000D030000}"/>
    <cellStyle name="Entrada 4 2 2 4" xfId="2437" xr:uid="{00000000-0005-0000-0000-00000E030000}"/>
    <cellStyle name="Entrada 4 2 3" xfId="788" xr:uid="{00000000-0005-0000-0000-00000F030000}"/>
    <cellStyle name="Entrada 4 2 3 2" xfId="1254" xr:uid="{00000000-0005-0000-0000-000010030000}"/>
    <cellStyle name="Entrada 4 2 3 2 2" xfId="2858" xr:uid="{00000000-0005-0000-0000-000011030000}"/>
    <cellStyle name="Entrada 4 2 3 3" xfId="1704" xr:uid="{00000000-0005-0000-0000-000012030000}"/>
    <cellStyle name="Entrada 4 2 3 3 2" xfId="3283" xr:uid="{00000000-0005-0000-0000-000013030000}"/>
    <cellStyle name="Entrada 4 2 3 4" xfId="2409" xr:uid="{00000000-0005-0000-0000-000014030000}"/>
    <cellStyle name="Entrada 4 2 4" xfId="1154" xr:uid="{00000000-0005-0000-0000-000015030000}"/>
    <cellStyle name="Entrada 4 2 4 2" xfId="2760" xr:uid="{00000000-0005-0000-0000-000016030000}"/>
    <cellStyle name="Entrada 4 2 5" xfId="1606" xr:uid="{00000000-0005-0000-0000-000017030000}"/>
    <cellStyle name="Entrada 4 2 5 2" xfId="3191" xr:uid="{00000000-0005-0000-0000-000018030000}"/>
    <cellStyle name="Entrada 4 2 6" xfId="2331" xr:uid="{00000000-0005-0000-0000-000019030000}"/>
    <cellStyle name="Entrada 4 3" xfId="470" xr:uid="{00000000-0005-0000-0000-00001A030000}"/>
    <cellStyle name="Entrada 4 3 2" xfId="753" xr:uid="{00000000-0005-0000-0000-00001B030000}"/>
    <cellStyle name="Entrada 4 3 2 2" xfId="1255" xr:uid="{00000000-0005-0000-0000-00001C030000}"/>
    <cellStyle name="Entrada 4 3 2 2 2" xfId="2859" xr:uid="{00000000-0005-0000-0000-00001D030000}"/>
    <cellStyle name="Entrada 4 3 2 3" xfId="1705" xr:uid="{00000000-0005-0000-0000-00001E030000}"/>
    <cellStyle name="Entrada 4 3 2 3 2" xfId="3284" xr:uid="{00000000-0005-0000-0000-00001F030000}"/>
    <cellStyle name="Entrada 4 3 2 4" xfId="2382" xr:uid="{00000000-0005-0000-0000-000020030000}"/>
    <cellStyle name="Entrada 4 3 3" xfId="760" xr:uid="{00000000-0005-0000-0000-000021030000}"/>
    <cellStyle name="Entrada 4 3 3 2" xfId="1256" xr:uid="{00000000-0005-0000-0000-000022030000}"/>
    <cellStyle name="Entrada 4 3 3 2 2" xfId="2860" xr:uid="{00000000-0005-0000-0000-000023030000}"/>
    <cellStyle name="Entrada 4 3 3 3" xfId="1706" xr:uid="{00000000-0005-0000-0000-000024030000}"/>
    <cellStyle name="Entrada 4 3 3 3 2" xfId="3285" xr:uid="{00000000-0005-0000-0000-000025030000}"/>
    <cellStyle name="Entrada 4 3 3 4" xfId="2387" xr:uid="{00000000-0005-0000-0000-000026030000}"/>
    <cellStyle name="Entrada 4 3 4" xfId="940" xr:uid="{00000000-0005-0000-0000-000027030000}"/>
    <cellStyle name="Entrada 4 3 4 2" xfId="2546" xr:uid="{00000000-0005-0000-0000-000028030000}"/>
    <cellStyle name="Entrada 4 3 5" xfId="1551" xr:uid="{00000000-0005-0000-0000-000029030000}"/>
    <cellStyle name="Entrada 4 3 5 2" xfId="3151" xr:uid="{00000000-0005-0000-0000-00002A030000}"/>
    <cellStyle name="Entrada 4 3 6" xfId="2131" xr:uid="{00000000-0005-0000-0000-00002B030000}"/>
    <cellStyle name="Entrada 4 4" xfId="589" xr:uid="{00000000-0005-0000-0000-00002C030000}"/>
    <cellStyle name="Entrada 4 4 2" xfId="1257" xr:uid="{00000000-0005-0000-0000-00002D030000}"/>
    <cellStyle name="Entrada 4 4 2 2" xfId="2861" xr:uid="{00000000-0005-0000-0000-00002E030000}"/>
    <cellStyle name="Entrada 4 4 3" xfId="1707" xr:uid="{00000000-0005-0000-0000-00002F030000}"/>
    <cellStyle name="Entrada 4 4 3 2" xfId="3286" xr:uid="{00000000-0005-0000-0000-000030030000}"/>
    <cellStyle name="Entrada 4 4 4" xfId="2243" xr:uid="{00000000-0005-0000-0000-000031030000}"/>
    <cellStyle name="Entrada 4 5" xfId="402" xr:uid="{00000000-0005-0000-0000-000032030000}"/>
    <cellStyle name="Entrada 4 5 2" xfId="1258" xr:uid="{00000000-0005-0000-0000-000033030000}"/>
    <cellStyle name="Entrada 4 5 2 2" xfId="2862" xr:uid="{00000000-0005-0000-0000-000034030000}"/>
    <cellStyle name="Entrada 4 5 3" xfId="1708" xr:uid="{00000000-0005-0000-0000-000035030000}"/>
    <cellStyle name="Entrada 4 5 3 2" xfId="3287" xr:uid="{00000000-0005-0000-0000-000036030000}"/>
    <cellStyle name="Entrada 4 5 4" xfId="2073" xr:uid="{00000000-0005-0000-0000-000037030000}"/>
    <cellStyle name="Entrada 4 6" xfId="1058" xr:uid="{00000000-0005-0000-0000-000038030000}"/>
    <cellStyle name="Entrada 4 6 2" xfId="2664" xr:uid="{00000000-0005-0000-0000-000039030000}"/>
    <cellStyle name="Entrada 4 7" xfId="1575" xr:uid="{00000000-0005-0000-0000-00003A030000}"/>
    <cellStyle name="Entrada 4 7 2" xfId="3169" xr:uid="{00000000-0005-0000-0000-00003B030000}"/>
    <cellStyle name="Entrada 4 8" xfId="1945" xr:uid="{00000000-0005-0000-0000-00003C030000}"/>
    <cellStyle name="Entrada 5" xfId="465" xr:uid="{00000000-0005-0000-0000-00003D030000}"/>
    <cellStyle name="Entrada 5 2" xfId="748" xr:uid="{00000000-0005-0000-0000-00003E030000}"/>
    <cellStyle name="Entrada 5 2 2" xfId="1259" xr:uid="{00000000-0005-0000-0000-00003F030000}"/>
    <cellStyle name="Entrada 5 2 2 2" xfId="2863" xr:uid="{00000000-0005-0000-0000-000040030000}"/>
    <cellStyle name="Entrada 5 2 3" xfId="1709" xr:uid="{00000000-0005-0000-0000-000041030000}"/>
    <cellStyle name="Entrada 5 2 3 2" xfId="3288" xr:uid="{00000000-0005-0000-0000-000042030000}"/>
    <cellStyle name="Entrada 5 2 4" xfId="2377" xr:uid="{00000000-0005-0000-0000-000043030000}"/>
    <cellStyle name="Entrada 5 3" xfId="757" xr:uid="{00000000-0005-0000-0000-000044030000}"/>
    <cellStyle name="Entrada 5 3 2" xfId="1260" xr:uid="{00000000-0005-0000-0000-000045030000}"/>
    <cellStyle name="Entrada 5 3 2 2" xfId="2864" xr:uid="{00000000-0005-0000-0000-000046030000}"/>
    <cellStyle name="Entrada 5 3 3" xfId="1710" xr:uid="{00000000-0005-0000-0000-000047030000}"/>
    <cellStyle name="Entrada 5 3 3 2" xfId="3289" xr:uid="{00000000-0005-0000-0000-000048030000}"/>
    <cellStyle name="Entrada 5 3 4" xfId="2386" xr:uid="{00000000-0005-0000-0000-000049030000}"/>
    <cellStyle name="Entrada 5 4" xfId="935" xr:uid="{00000000-0005-0000-0000-00004A030000}"/>
    <cellStyle name="Entrada 5 4 2" xfId="2541" xr:uid="{00000000-0005-0000-0000-00004B030000}"/>
    <cellStyle name="Entrada 5 5" xfId="1546" xr:uid="{00000000-0005-0000-0000-00004C030000}"/>
    <cellStyle name="Entrada 5 5 2" xfId="3146" xr:uid="{00000000-0005-0000-0000-00004D030000}"/>
    <cellStyle name="Entrada 5 6" xfId="2126" xr:uid="{00000000-0005-0000-0000-00004E030000}"/>
    <cellStyle name="Entrada 6" xfId="452" xr:uid="{00000000-0005-0000-0000-00004F030000}"/>
    <cellStyle name="Entrada 6 2" xfId="735" xr:uid="{00000000-0005-0000-0000-000050030000}"/>
    <cellStyle name="Entrada 6 2 2" xfId="1261" xr:uid="{00000000-0005-0000-0000-000051030000}"/>
    <cellStyle name="Entrada 6 2 2 2" xfId="2865" xr:uid="{00000000-0005-0000-0000-000052030000}"/>
    <cellStyle name="Entrada 6 2 3" xfId="1711" xr:uid="{00000000-0005-0000-0000-000053030000}"/>
    <cellStyle name="Entrada 6 2 3 2" xfId="3290" xr:uid="{00000000-0005-0000-0000-000054030000}"/>
    <cellStyle name="Entrada 6 2 4" xfId="2367" xr:uid="{00000000-0005-0000-0000-000055030000}"/>
    <cellStyle name="Entrada 6 3" xfId="349" xr:uid="{00000000-0005-0000-0000-000056030000}"/>
    <cellStyle name="Entrada 6 3 2" xfId="1262" xr:uid="{00000000-0005-0000-0000-000057030000}"/>
    <cellStyle name="Entrada 6 3 2 2" xfId="2866" xr:uid="{00000000-0005-0000-0000-000058030000}"/>
    <cellStyle name="Entrada 6 3 3" xfId="1712" xr:uid="{00000000-0005-0000-0000-000059030000}"/>
    <cellStyle name="Entrada 6 3 3 2" xfId="3291" xr:uid="{00000000-0005-0000-0000-00005A030000}"/>
    <cellStyle name="Entrada 6 3 4" xfId="2020" xr:uid="{00000000-0005-0000-0000-00005B030000}"/>
    <cellStyle name="Entrada 6 4" xfId="922" xr:uid="{00000000-0005-0000-0000-00005C030000}"/>
    <cellStyle name="Entrada 6 4 2" xfId="2528" xr:uid="{00000000-0005-0000-0000-00005D030000}"/>
    <cellStyle name="Entrada 6 5" xfId="1533" xr:uid="{00000000-0005-0000-0000-00005E030000}"/>
    <cellStyle name="Entrada 6 5 2" xfId="3136" xr:uid="{00000000-0005-0000-0000-00005F030000}"/>
    <cellStyle name="Entrada 6 6" xfId="2116" xr:uid="{00000000-0005-0000-0000-000060030000}"/>
    <cellStyle name="Entrada 7" xfId="366" xr:uid="{00000000-0005-0000-0000-000061030000}"/>
    <cellStyle name="Entrada 7 2" xfId="1263" xr:uid="{00000000-0005-0000-0000-000062030000}"/>
    <cellStyle name="Entrada 7 2 2" xfId="2867" xr:uid="{00000000-0005-0000-0000-000063030000}"/>
    <cellStyle name="Entrada 7 3" xfId="1713" xr:uid="{00000000-0005-0000-0000-000064030000}"/>
    <cellStyle name="Entrada 7 3 2" xfId="3292" xr:uid="{00000000-0005-0000-0000-000065030000}"/>
    <cellStyle name="Entrada 7 4" xfId="2037" xr:uid="{00000000-0005-0000-0000-000066030000}"/>
    <cellStyle name="Entrada 8" xfId="1829" xr:uid="{00000000-0005-0000-0000-000067030000}"/>
    <cellStyle name="Euro" xfId="88" xr:uid="{00000000-0005-0000-0000-000068030000}"/>
    <cellStyle name="Euro 2" xfId="186" xr:uid="{00000000-0005-0000-0000-000069030000}"/>
    <cellStyle name="Explanatory Text" xfId="89" xr:uid="{00000000-0005-0000-0000-00006A030000}"/>
    <cellStyle name="Good" xfId="90" xr:uid="{00000000-0005-0000-0000-00006B030000}"/>
    <cellStyle name="Heading 1" xfId="91" xr:uid="{00000000-0005-0000-0000-00006C030000}"/>
    <cellStyle name="Heading 2" xfId="92" xr:uid="{00000000-0005-0000-0000-00006D030000}"/>
    <cellStyle name="Heading 3" xfId="93" xr:uid="{00000000-0005-0000-0000-00006E030000}"/>
    <cellStyle name="Heading 4" xfId="94" xr:uid="{00000000-0005-0000-0000-00006F030000}"/>
    <cellStyle name="Hipervínculo" xfId="184" builtinId="8"/>
    <cellStyle name="Incorrecto" xfId="95" xr:uid="{00000000-0005-0000-0000-000071030000}"/>
    <cellStyle name="Incorrecto 2" xfId="96" xr:uid="{00000000-0005-0000-0000-000072030000}"/>
    <cellStyle name="Input" xfId="97" xr:uid="{00000000-0005-0000-0000-000073030000}"/>
    <cellStyle name="Input 2" xfId="206" xr:uid="{00000000-0005-0000-0000-000074030000}"/>
    <cellStyle name="Input 2 2" xfId="680" xr:uid="{00000000-0005-0000-0000-000075030000}"/>
    <cellStyle name="Input 2 2 2" xfId="812" xr:uid="{00000000-0005-0000-0000-000076030000}"/>
    <cellStyle name="Input 2 2 2 2" xfId="1264" xr:uid="{00000000-0005-0000-0000-000077030000}"/>
    <cellStyle name="Input 2 2 2 2 2" xfId="2868" xr:uid="{00000000-0005-0000-0000-000078030000}"/>
    <cellStyle name="Input 2 2 2 3" xfId="1714" xr:uid="{00000000-0005-0000-0000-000079030000}"/>
    <cellStyle name="Input 2 2 2 3 2" xfId="3293" xr:uid="{00000000-0005-0000-0000-00007A030000}"/>
    <cellStyle name="Input 2 2 2 4" xfId="2430" xr:uid="{00000000-0005-0000-0000-00007B030000}"/>
    <cellStyle name="Input 2 2 3" xfId="796" xr:uid="{00000000-0005-0000-0000-00007C030000}"/>
    <cellStyle name="Input 2 2 3 2" xfId="1265" xr:uid="{00000000-0005-0000-0000-00007D030000}"/>
    <cellStyle name="Input 2 2 3 2 2" xfId="2869" xr:uid="{00000000-0005-0000-0000-00007E030000}"/>
    <cellStyle name="Input 2 2 3 3" xfId="1715" xr:uid="{00000000-0005-0000-0000-00007F030000}"/>
    <cellStyle name="Input 2 2 3 3 2" xfId="3294" xr:uid="{00000000-0005-0000-0000-000080030000}"/>
    <cellStyle name="Input 2 2 3 4" xfId="2417" xr:uid="{00000000-0005-0000-0000-000081030000}"/>
    <cellStyle name="Input 2 2 4" xfId="1144" xr:uid="{00000000-0005-0000-0000-000082030000}"/>
    <cellStyle name="Input 2 2 4 2" xfId="2750" xr:uid="{00000000-0005-0000-0000-000083030000}"/>
    <cellStyle name="Input 2 2 5" xfId="1596" xr:uid="{00000000-0005-0000-0000-000084030000}"/>
    <cellStyle name="Input 2 2 5 2" xfId="3184" xr:uid="{00000000-0005-0000-0000-000085030000}"/>
    <cellStyle name="Input 2 2 6" xfId="2324" xr:uid="{00000000-0005-0000-0000-000086030000}"/>
    <cellStyle name="Input 2 3" xfId="702" xr:uid="{00000000-0005-0000-0000-000087030000}"/>
    <cellStyle name="Input 2 3 2" xfId="833" xr:uid="{00000000-0005-0000-0000-000088030000}"/>
    <cellStyle name="Input 2 3 2 2" xfId="1266" xr:uid="{00000000-0005-0000-0000-000089030000}"/>
    <cellStyle name="Input 2 3 2 2 2" xfId="2870" xr:uid="{00000000-0005-0000-0000-00008A030000}"/>
    <cellStyle name="Input 2 3 2 3" xfId="1716" xr:uid="{00000000-0005-0000-0000-00008B030000}"/>
    <cellStyle name="Input 2 3 2 3 2" xfId="3295" xr:uid="{00000000-0005-0000-0000-00008C030000}"/>
    <cellStyle name="Input 2 3 2 4" xfId="2445" xr:uid="{00000000-0005-0000-0000-00008D030000}"/>
    <cellStyle name="Input 2 3 3" xfId="721" xr:uid="{00000000-0005-0000-0000-00008E030000}"/>
    <cellStyle name="Input 2 3 3 2" xfId="1267" xr:uid="{00000000-0005-0000-0000-00008F030000}"/>
    <cellStyle name="Input 2 3 3 2 2" xfId="2871" xr:uid="{00000000-0005-0000-0000-000090030000}"/>
    <cellStyle name="Input 2 3 3 3" xfId="1717" xr:uid="{00000000-0005-0000-0000-000091030000}"/>
    <cellStyle name="Input 2 3 3 3 2" xfId="3296" xr:uid="{00000000-0005-0000-0000-000092030000}"/>
    <cellStyle name="Input 2 3 3 4" xfId="2354" xr:uid="{00000000-0005-0000-0000-000093030000}"/>
    <cellStyle name="Input 2 3 4" xfId="1165" xr:uid="{00000000-0005-0000-0000-000094030000}"/>
    <cellStyle name="Input 2 3 4 2" xfId="2771" xr:uid="{00000000-0005-0000-0000-000095030000}"/>
    <cellStyle name="Input 2 3 5" xfId="1617" xr:uid="{00000000-0005-0000-0000-000096030000}"/>
    <cellStyle name="Input 2 3 5 2" xfId="3199" xr:uid="{00000000-0005-0000-0000-000097030000}"/>
    <cellStyle name="Input 2 3 6" xfId="2339" xr:uid="{00000000-0005-0000-0000-000098030000}"/>
    <cellStyle name="Input 2 4" xfId="533" xr:uid="{00000000-0005-0000-0000-000099030000}"/>
    <cellStyle name="Input 2 4 2" xfId="1268" xr:uid="{00000000-0005-0000-0000-00009A030000}"/>
    <cellStyle name="Input 2 4 2 2" xfId="2872" xr:uid="{00000000-0005-0000-0000-00009B030000}"/>
    <cellStyle name="Input 2 4 3" xfId="1718" xr:uid="{00000000-0005-0000-0000-00009C030000}"/>
    <cellStyle name="Input 2 4 3 2" xfId="3297" xr:uid="{00000000-0005-0000-0000-00009D030000}"/>
    <cellStyle name="Input 2 4 4" xfId="2190" xr:uid="{00000000-0005-0000-0000-00009E030000}"/>
    <cellStyle name="Input 2 5" xfId="775" xr:uid="{00000000-0005-0000-0000-00009F030000}"/>
    <cellStyle name="Input 2 5 2" xfId="1269" xr:uid="{00000000-0005-0000-0000-0000A0030000}"/>
    <cellStyle name="Input 2 5 2 2" xfId="2873" xr:uid="{00000000-0005-0000-0000-0000A1030000}"/>
    <cellStyle name="Input 2 5 3" xfId="1719" xr:uid="{00000000-0005-0000-0000-0000A2030000}"/>
    <cellStyle name="Input 2 5 3 2" xfId="3298" xr:uid="{00000000-0005-0000-0000-0000A3030000}"/>
    <cellStyle name="Input 2 5 4" xfId="2399" xr:uid="{00000000-0005-0000-0000-0000A4030000}"/>
    <cellStyle name="Input 2 6" xfId="780" xr:uid="{00000000-0005-0000-0000-0000A5030000}"/>
    <cellStyle name="Input 2 6 2" xfId="1270" xr:uid="{00000000-0005-0000-0000-0000A6030000}"/>
    <cellStyle name="Input 2 6 2 2" xfId="2874" xr:uid="{00000000-0005-0000-0000-0000A7030000}"/>
    <cellStyle name="Input 2 6 3" xfId="1720" xr:uid="{00000000-0005-0000-0000-0000A8030000}"/>
    <cellStyle name="Input 2 6 3 2" xfId="3299" xr:uid="{00000000-0005-0000-0000-0000A9030000}"/>
    <cellStyle name="Input 2 6 4" xfId="2404" xr:uid="{00000000-0005-0000-0000-0000AA030000}"/>
    <cellStyle name="Input 2 7" xfId="1002" xr:uid="{00000000-0005-0000-0000-0000AB030000}"/>
    <cellStyle name="Input 2 7 2" xfId="2608" xr:uid="{00000000-0005-0000-0000-0000AC030000}"/>
    <cellStyle name="Input 2 8" xfId="1566" xr:uid="{00000000-0005-0000-0000-0000AD030000}"/>
    <cellStyle name="Input 2 8 2" xfId="3163" xr:uid="{00000000-0005-0000-0000-0000AE030000}"/>
    <cellStyle name="Input 2 9" xfId="1892" xr:uid="{00000000-0005-0000-0000-0000AF030000}"/>
    <cellStyle name="Input 3" xfId="260" xr:uid="{00000000-0005-0000-0000-0000B0030000}"/>
    <cellStyle name="Input 3 2" xfId="688" xr:uid="{00000000-0005-0000-0000-0000B1030000}"/>
    <cellStyle name="Input 3 2 2" xfId="820" xr:uid="{00000000-0005-0000-0000-0000B2030000}"/>
    <cellStyle name="Input 3 2 2 2" xfId="1271" xr:uid="{00000000-0005-0000-0000-0000B3030000}"/>
    <cellStyle name="Input 3 2 2 2 2" xfId="2875" xr:uid="{00000000-0005-0000-0000-0000B4030000}"/>
    <cellStyle name="Input 3 2 2 3" xfId="1721" xr:uid="{00000000-0005-0000-0000-0000B5030000}"/>
    <cellStyle name="Input 3 2 2 3 2" xfId="3300" xr:uid="{00000000-0005-0000-0000-0000B6030000}"/>
    <cellStyle name="Input 3 2 2 4" xfId="2435" xr:uid="{00000000-0005-0000-0000-0000B7030000}"/>
    <cellStyle name="Input 3 2 3" xfId="729" xr:uid="{00000000-0005-0000-0000-0000B8030000}"/>
    <cellStyle name="Input 3 2 3 2" xfId="1272" xr:uid="{00000000-0005-0000-0000-0000B9030000}"/>
    <cellStyle name="Input 3 2 3 2 2" xfId="2876" xr:uid="{00000000-0005-0000-0000-0000BA030000}"/>
    <cellStyle name="Input 3 2 3 3" xfId="1722" xr:uid="{00000000-0005-0000-0000-0000BB030000}"/>
    <cellStyle name="Input 3 2 3 3 2" xfId="3301" xr:uid="{00000000-0005-0000-0000-0000BC030000}"/>
    <cellStyle name="Input 3 2 3 4" xfId="2361" xr:uid="{00000000-0005-0000-0000-0000BD030000}"/>
    <cellStyle name="Input 3 2 4" xfId="1152" xr:uid="{00000000-0005-0000-0000-0000BE030000}"/>
    <cellStyle name="Input 3 2 4 2" xfId="2758" xr:uid="{00000000-0005-0000-0000-0000BF030000}"/>
    <cellStyle name="Input 3 2 5" xfId="1604" xr:uid="{00000000-0005-0000-0000-0000C0030000}"/>
    <cellStyle name="Input 3 2 5 2" xfId="3189" xr:uid="{00000000-0005-0000-0000-0000C1030000}"/>
    <cellStyle name="Input 3 2 6" xfId="2329" xr:uid="{00000000-0005-0000-0000-0000C2030000}"/>
    <cellStyle name="Input 3 3" xfId="467" xr:uid="{00000000-0005-0000-0000-0000C3030000}"/>
    <cellStyle name="Input 3 3 2" xfId="750" xr:uid="{00000000-0005-0000-0000-0000C4030000}"/>
    <cellStyle name="Input 3 3 2 2" xfId="1273" xr:uid="{00000000-0005-0000-0000-0000C5030000}"/>
    <cellStyle name="Input 3 3 2 2 2" xfId="2877" xr:uid="{00000000-0005-0000-0000-0000C6030000}"/>
    <cellStyle name="Input 3 3 2 3" xfId="1723" xr:uid="{00000000-0005-0000-0000-0000C7030000}"/>
    <cellStyle name="Input 3 3 2 3 2" xfId="3302" xr:uid="{00000000-0005-0000-0000-0000C8030000}"/>
    <cellStyle name="Input 3 3 2 4" xfId="2379" xr:uid="{00000000-0005-0000-0000-0000C9030000}"/>
    <cellStyle name="Input 3 3 3" xfId="362" xr:uid="{00000000-0005-0000-0000-0000CA030000}"/>
    <cellStyle name="Input 3 3 3 2" xfId="1274" xr:uid="{00000000-0005-0000-0000-0000CB030000}"/>
    <cellStyle name="Input 3 3 3 2 2" xfId="2878" xr:uid="{00000000-0005-0000-0000-0000CC030000}"/>
    <cellStyle name="Input 3 3 3 3" xfId="1724" xr:uid="{00000000-0005-0000-0000-0000CD030000}"/>
    <cellStyle name="Input 3 3 3 3 2" xfId="3303" xr:uid="{00000000-0005-0000-0000-0000CE030000}"/>
    <cellStyle name="Input 3 3 3 4" xfId="2033" xr:uid="{00000000-0005-0000-0000-0000CF030000}"/>
    <cellStyle name="Input 3 3 4" xfId="937" xr:uid="{00000000-0005-0000-0000-0000D0030000}"/>
    <cellStyle name="Input 3 3 4 2" xfId="2543" xr:uid="{00000000-0005-0000-0000-0000D1030000}"/>
    <cellStyle name="Input 3 3 5" xfId="1548" xr:uid="{00000000-0005-0000-0000-0000D2030000}"/>
    <cellStyle name="Input 3 3 5 2" xfId="3148" xr:uid="{00000000-0005-0000-0000-0000D3030000}"/>
    <cellStyle name="Input 3 3 6" xfId="2128" xr:uid="{00000000-0005-0000-0000-0000D4030000}"/>
    <cellStyle name="Input 3 4" xfId="587" xr:uid="{00000000-0005-0000-0000-0000D5030000}"/>
    <cellStyle name="Input 3 4 2" xfId="1275" xr:uid="{00000000-0005-0000-0000-0000D6030000}"/>
    <cellStyle name="Input 3 4 2 2" xfId="2879" xr:uid="{00000000-0005-0000-0000-0000D7030000}"/>
    <cellStyle name="Input 3 4 3" xfId="1725" xr:uid="{00000000-0005-0000-0000-0000D8030000}"/>
    <cellStyle name="Input 3 4 3 2" xfId="3304" xr:uid="{00000000-0005-0000-0000-0000D9030000}"/>
    <cellStyle name="Input 3 4 4" xfId="2241" xr:uid="{00000000-0005-0000-0000-0000DA030000}"/>
    <cellStyle name="Input 3 5" xfId="351" xr:uid="{00000000-0005-0000-0000-0000DB030000}"/>
    <cellStyle name="Input 3 5 2" xfId="1276" xr:uid="{00000000-0005-0000-0000-0000DC030000}"/>
    <cellStyle name="Input 3 5 2 2" xfId="2880" xr:uid="{00000000-0005-0000-0000-0000DD030000}"/>
    <cellStyle name="Input 3 5 3" xfId="1726" xr:uid="{00000000-0005-0000-0000-0000DE030000}"/>
    <cellStyle name="Input 3 5 3 2" xfId="3305" xr:uid="{00000000-0005-0000-0000-0000DF030000}"/>
    <cellStyle name="Input 3 5 4" xfId="2022" xr:uid="{00000000-0005-0000-0000-0000E0030000}"/>
    <cellStyle name="Input 3 6" xfId="1056" xr:uid="{00000000-0005-0000-0000-0000E1030000}"/>
    <cellStyle name="Input 3 6 2" xfId="2662" xr:uid="{00000000-0005-0000-0000-0000E2030000}"/>
    <cellStyle name="Input 3 7" xfId="1573" xr:uid="{00000000-0005-0000-0000-0000E3030000}"/>
    <cellStyle name="Input 3 7 2" xfId="3167" xr:uid="{00000000-0005-0000-0000-0000E4030000}"/>
    <cellStyle name="Input 3 8" xfId="1943" xr:uid="{00000000-0005-0000-0000-0000E5030000}"/>
    <cellStyle name="Input 4" xfId="469" xr:uid="{00000000-0005-0000-0000-0000E6030000}"/>
    <cellStyle name="Input 4 2" xfId="752" xr:uid="{00000000-0005-0000-0000-0000E7030000}"/>
    <cellStyle name="Input 4 2 2" xfId="1277" xr:uid="{00000000-0005-0000-0000-0000E8030000}"/>
    <cellStyle name="Input 4 2 2 2" xfId="2881" xr:uid="{00000000-0005-0000-0000-0000E9030000}"/>
    <cellStyle name="Input 4 2 3" xfId="1727" xr:uid="{00000000-0005-0000-0000-0000EA030000}"/>
    <cellStyle name="Input 4 2 3 2" xfId="3306" xr:uid="{00000000-0005-0000-0000-0000EB030000}"/>
    <cellStyle name="Input 4 2 4" xfId="2381" xr:uid="{00000000-0005-0000-0000-0000EC030000}"/>
    <cellStyle name="Input 4 3" xfId="791" xr:uid="{00000000-0005-0000-0000-0000ED030000}"/>
    <cellStyle name="Input 4 3 2" xfId="1278" xr:uid="{00000000-0005-0000-0000-0000EE030000}"/>
    <cellStyle name="Input 4 3 2 2" xfId="2882" xr:uid="{00000000-0005-0000-0000-0000EF030000}"/>
    <cellStyle name="Input 4 3 3" xfId="1728" xr:uid="{00000000-0005-0000-0000-0000F0030000}"/>
    <cellStyle name="Input 4 3 3 2" xfId="3307" xr:uid="{00000000-0005-0000-0000-0000F1030000}"/>
    <cellStyle name="Input 4 3 4" xfId="2412" xr:uid="{00000000-0005-0000-0000-0000F2030000}"/>
    <cellStyle name="Input 4 4" xfId="939" xr:uid="{00000000-0005-0000-0000-0000F3030000}"/>
    <cellStyle name="Input 4 4 2" xfId="2545" xr:uid="{00000000-0005-0000-0000-0000F4030000}"/>
    <cellStyle name="Input 4 5" xfId="1550" xr:uid="{00000000-0005-0000-0000-0000F5030000}"/>
    <cellStyle name="Input 4 5 2" xfId="3150" xr:uid="{00000000-0005-0000-0000-0000F6030000}"/>
    <cellStyle name="Input 4 6" xfId="2130" xr:uid="{00000000-0005-0000-0000-0000F7030000}"/>
    <cellStyle name="Input 5" xfId="450" xr:uid="{00000000-0005-0000-0000-0000F8030000}"/>
    <cellStyle name="Input 5 2" xfId="733" xr:uid="{00000000-0005-0000-0000-0000F9030000}"/>
    <cellStyle name="Input 5 2 2" xfId="1279" xr:uid="{00000000-0005-0000-0000-0000FA030000}"/>
    <cellStyle name="Input 5 2 2 2" xfId="2883" xr:uid="{00000000-0005-0000-0000-0000FB030000}"/>
    <cellStyle name="Input 5 2 3" xfId="1729" xr:uid="{00000000-0005-0000-0000-0000FC030000}"/>
    <cellStyle name="Input 5 2 3 2" xfId="3308" xr:uid="{00000000-0005-0000-0000-0000FD030000}"/>
    <cellStyle name="Input 5 2 4" xfId="2365" xr:uid="{00000000-0005-0000-0000-0000FE030000}"/>
    <cellStyle name="Input 5 3" xfId="365" xr:uid="{00000000-0005-0000-0000-0000FF030000}"/>
    <cellStyle name="Input 5 3 2" xfId="1280" xr:uid="{00000000-0005-0000-0000-000000040000}"/>
    <cellStyle name="Input 5 3 2 2" xfId="2884" xr:uid="{00000000-0005-0000-0000-000001040000}"/>
    <cellStyle name="Input 5 3 3" xfId="1730" xr:uid="{00000000-0005-0000-0000-000002040000}"/>
    <cellStyle name="Input 5 3 3 2" xfId="3309" xr:uid="{00000000-0005-0000-0000-000003040000}"/>
    <cellStyle name="Input 5 3 4" xfId="2036" xr:uid="{00000000-0005-0000-0000-000004040000}"/>
    <cellStyle name="Input 5 4" xfId="920" xr:uid="{00000000-0005-0000-0000-000005040000}"/>
    <cellStyle name="Input 5 4 2" xfId="2526" xr:uid="{00000000-0005-0000-0000-000006040000}"/>
    <cellStyle name="Input 5 5" xfId="1531" xr:uid="{00000000-0005-0000-0000-000007040000}"/>
    <cellStyle name="Input 5 5 2" xfId="3134" xr:uid="{00000000-0005-0000-0000-000008040000}"/>
    <cellStyle name="Input 5 6" xfId="2114" xr:uid="{00000000-0005-0000-0000-000009040000}"/>
    <cellStyle name="Input 6" xfId="368" xr:uid="{00000000-0005-0000-0000-00000A040000}"/>
    <cellStyle name="Input 6 2" xfId="1281" xr:uid="{00000000-0005-0000-0000-00000B040000}"/>
    <cellStyle name="Input 6 2 2" xfId="2885" xr:uid="{00000000-0005-0000-0000-00000C040000}"/>
    <cellStyle name="Input 6 3" xfId="1731" xr:uid="{00000000-0005-0000-0000-00000D040000}"/>
    <cellStyle name="Input 6 3 2" xfId="3310" xr:uid="{00000000-0005-0000-0000-00000E040000}"/>
    <cellStyle name="Input 6 4" xfId="2039" xr:uid="{00000000-0005-0000-0000-00000F040000}"/>
    <cellStyle name="Input 7" xfId="1831" xr:uid="{00000000-0005-0000-0000-000010040000}"/>
    <cellStyle name="Linked Cell" xfId="98" xr:uid="{00000000-0005-0000-0000-000011040000}"/>
    <cellStyle name="Millares" xfId="320" builtinId="3"/>
    <cellStyle name="Millares [0]" xfId="99" builtinId="6"/>
    <cellStyle name="Millares [0] 2" xfId="100" xr:uid="{00000000-0005-0000-0000-000014040000}"/>
    <cellStyle name="Millares [0] 3" xfId="101" xr:uid="{00000000-0005-0000-0000-000015040000}"/>
    <cellStyle name="Millares 10" xfId="322" xr:uid="{00000000-0005-0000-0000-000016040000}"/>
    <cellStyle name="Millares 10 2" xfId="648" xr:uid="{00000000-0005-0000-0000-000017040000}"/>
    <cellStyle name="Millares 10 2 2" xfId="1114" xr:uid="{00000000-0005-0000-0000-000018040000}"/>
    <cellStyle name="Millares 10 2 2 2" xfId="2720" xr:uid="{00000000-0005-0000-0000-000019040000}"/>
    <cellStyle name="Millares 10 2 3" xfId="2296" xr:uid="{00000000-0005-0000-0000-00001A040000}"/>
    <cellStyle name="Millares 10 3" xfId="440" xr:uid="{00000000-0005-0000-0000-00001B040000}"/>
    <cellStyle name="Millares 10 3 2" xfId="1282" xr:uid="{00000000-0005-0000-0000-00001C040000}"/>
    <cellStyle name="Millares 10 3 2 2" xfId="2886" xr:uid="{00000000-0005-0000-0000-00001D040000}"/>
    <cellStyle name="Millares 10 3 3" xfId="2104" xr:uid="{00000000-0005-0000-0000-00001E040000}"/>
    <cellStyle name="Millares 10 4" xfId="910" xr:uid="{00000000-0005-0000-0000-00001F040000}"/>
    <cellStyle name="Millares 10 4 2" xfId="2516" xr:uid="{00000000-0005-0000-0000-000020040000}"/>
    <cellStyle name="Millares 10 5" xfId="1999" xr:uid="{00000000-0005-0000-0000-000021040000}"/>
    <cellStyle name="Millares 11" xfId="323" xr:uid="{00000000-0005-0000-0000-000022040000}"/>
    <cellStyle name="Millares 11 2" xfId="649" xr:uid="{00000000-0005-0000-0000-000023040000}"/>
    <cellStyle name="Millares 11 2 2" xfId="1115" xr:uid="{00000000-0005-0000-0000-000024040000}"/>
    <cellStyle name="Millares 11 2 2 2" xfId="2721" xr:uid="{00000000-0005-0000-0000-000025040000}"/>
    <cellStyle name="Millares 11 2 3" xfId="2297" xr:uid="{00000000-0005-0000-0000-000026040000}"/>
    <cellStyle name="Millares 11 3" xfId="441" xr:uid="{00000000-0005-0000-0000-000027040000}"/>
    <cellStyle name="Millares 11 3 2" xfId="1283" xr:uid="{00000000-0005-0000-0000-000028040000}"/>
    <cellStyle name="Millares 11 3 2 2" xfId="2887" xr:uid="{00000000-0005-0000-0000-000029040000}"/>
    <cellStyle name="Millares 11 3 3" xfId="2105" xr:uid="{00000000-0005-0000-0000-00002A040000}"/>
    <cellStyle name="Millares 11 4" xfId="911" xr:uid="{00000000-0005-0000-0000-00002B040000}"/>
    <cellStyle name="Millares 11 4 2" xfId="2517" xr:uid="{00000000-0005-0000-0000-00002C040000}"/>
    <cellStyle name="Millares 11 5" xfId="2000" xr:uid="{00000000-0005-0000-0000-00002D040000}"/>
    <cellStyle name="Millares 12" xfId="324" xr:uid="{00000000-0005-0000-0000-00002E040000}"/>
    <cellStyle name="Millares 12 2" xfId="650" xr:uid="{00000000-0005-0000-0000-00002F040000}"/>
    <cellStyle name="Millares 12 2 2" xfId="1116" xr:uid="{00000000-0005-0000-0000-000030040000}"/>
    <cellStyle name="Millares 12 2 2 2" xfId="2722" xr:uid="{00000000-0005-0000-0000-000031040000}"/>
    <cellStyle name="Millares 12 2 3" xfId="2298" xr:uid="{00000000-0005-0000-0000-000032040000}"/>
    <cellStyle name="Millares 12 3" xfId="442" xr:uid="{00000000-0005-0000-0000-000033040000}"/>
    <cellStyle name="Millares 12 3 2" xfId="1284" xr:uid="{00000000-0005-0000-0000-000034040000}"/>
    <cellStyle name="Millares 12 3 2 2" xfId="2888" xr:uid="{00000000-0005-0000-0000-000035040000}"/>
    <cellStyle name="Millares 12 3 3" xfId="2106" xr:uid="{00000000-0005-0000-0000-000036040000}"/>
    <cellStyle name="Millares 12 4" xfId="912" xr:uid="{00000000-0005-0000-0000-000037040000}"/>
    <cellStyle name="Millares 12 4 2" xfId="2518" xr:uid="{00000000-0005-0000-0000-000038040000}"/>
    <cellStyle name="Millares 12 5" xfId="2001" xr:uid="{00000000-0005-0000-0000-000039040000}"/>
    <cellStyle name="Millares 13" xfId="325" xr:uid="{00000000-0005-0000-0000-00003A040000}"/>
    <cellStyle name="Millares 13 2" xfId="651" xr:uid="{00000000-0005-0000-0000-00003B040000}"/>
    <cellStyle name="Millares 13 2 2" xfId="1117" xr:uid="{00000000-0005-0000-0000-00003C040000}"/>
    <cellStyle name="Millares 13 2 2 2" xfId="2723" xr:uid="{00000000-0005-0000-0000-00003D040000}"/>
    <cellStyle name="Millares 13 2 3" xfId="2299" xr:uid="{00000000-0005-0000-0000-00003E040000}"/>
    <cellStyle name="Millares 13 3" xfId="443" xr:uid="{00000000-0005-0000-0000-00003F040000}"/>
    <cellStyle name="Millares 13 3 2" xfId="1285" xr:uid="{00000000-0005-0000-0000-000040040000}"/>
    <cellStyle name="Millares 13 3 2 2" xfId="2889" xr:uid="{00000000-0005-0000-0000-000041040000}"/>
    <cellStyle name="Millares 13 3 3" xfId="2107" xr:uid="{00000000-0005-0000-0000-000042040000}"/>
    <cellStyle name="Millares 13 4" xfId="913" xr:uid="{00000000-0005-0000-0000-000043040000}"/>
    <cellStyle name="Millares 13 4 2" xfId="2519" xr:uid="{00000000-0005-0000-0000-000044040000}"/>
    <cellStyle name="Millares 13 5" xfId="2002" xr:uid="{00000000-0005-0000-0000-000045040000}"/>
    <cellStyle name="Millares 14" xfId="326" xr:uid="{00000000-0005-0000-0000-000046040000}"/>
    <cellStyle name="Millares 14 2" xfId="652" xr:uid="{00000000-0005-0000-0000-000047040000}"/>
    <cellStyle name="Millares 14 2 2" xfId="1118" xr:uid="{00000000-0005-0000-0000-000048040000}"/>
    <cellStyle name="Millares 14 2 2 2" xfId="2724" xr:uid="{00000000-0005-0000-0000-000049040000}"/>
    <cellStyle name="Millares 14 2 3" xfId="2300" xr:uid="{00000000-0005-0000-0000-00004A040000}"/>
    <cellStyle name="Millares 14 3" xfId="444" xr:uid="{00000000-0005-0000-0000-00004B040000}"/>
    <cellStyle name="Millares 14 3 2" xfId="1286" xr:uid="{00000000-0005-0000-0000-00004C040000}"/>
    <cellStyle name="Millares 14 3 2 2" xfId="2890" xr:uid="{00000000-0005-0000-0000-00004D040000}"/>
    <cellStyle name="Millares 14 3 3" xfId="2108" xr:uid="{00000000-0005-0000-0000-00004E040000}"/>
    <cellStyle name="Millares 14 4" xfId="914" xr:uid="{00000000-0005-0000-0000-00004F040000}"/>
    <cellStyle name="Millares 14 4 2" xfId="2520" xr:uid="{00000000-0005-0000-0000-000050040000}"/>
    <cellStyle name="Millares 14 5" xfId="2003" xr:uid="{00000000-0005-0000-0000-000051040000}"/>
    <cellStyle name="Millares 15" xfId="345" xr:uid="{00000000-0005-0000-0000-000052040000}"/>
    <cellStyle name="Millares 15 2" xfId="667" xr:uid="{00000000-0005-0000-0000-000053040000}"/>
    <cellStyle name="Millares 15 2 2" xfId="1287" xr:uid="{00000000-0005-0000-0000-000054040000}"/>
    <cellStyle name="Millares 15 2 2 2" xfId="2891" xr:uid="{00000000-0005-0000-0000-000055040000}"/>
    <cellStyle name="Millares 15 2 3" xfId="2314" xr:uid="{00000000-0005-0000-0000-000056040000}"/>
    <cellStyle name="Millares 15 3" xfId="1131" xr:uid="{00000000-0005-0000-0000-000057040000}"/>
    <cellStyle name="Millares 15 3 2" xfId="2737" xr:uid="{00000000-0005-0000-0000-000058040000}"/>
    <cellStyle name="Millares 15 4" xfId="2016" xr:uid="{00000000-0005-0000-0000-000059040000}"/>
    <cellStyle name="Millares 16" xfId="346" xr:uid="{00000000-0005-0000-0000-00005A040000}"/>
    <cellStyle name="Millares 16 2" xfId="668" xr:uid="{00000000-0005-0000-0000-00005B040000}"/>
    <cellStyle name="Millares 16 2 2" xfId="1288" xr:uid="{00000000-0005-0000-0000-00005C040000}"/>
    <cellStyle name="Millares 16 2 2 2" xfId="2892" xr:uid="{00000000-0005-0000-0000-00005D040000}"/>
    <cellStyle name="Millares 16 2 3" xfId="2315" xr:uid="{00000000-0005-0000-0000-00005E040000}"/>
    <cellStyle name="Millares 16 3" xfId="1132" xr:uid="{00000000-0005-0000-0000-00005F040000}"/>
    <cellStyle name="Millares 16 3 2" xfId="2738" xr:uid="{00000000-0005-0000-0000-000060040000}"/>
    <cellStyle name="Millares 16 4" xfId="2017" xr:uid="{00000000-0005-0000-0000-000061040000}"/>
    <cellStyle name="Millares 17" xfId="646" xr:uid="{00000000-0005-0000-0000-000062040000}"/>
    <cellStyle name="Millares 18" xfId="701" xr:uid="{00000000-0005-0000-0000-000063040000}"/>
    <cellStyle name="Millares 19" xfId="709" xr:uid="{00000000-0005-0000-0000-000064040000}"/>
    <cellStyle name="Millares 2" xfId="102" xr:uid="{00000000-0005-0000-0000-000065040000}"/>
    <cellStyle name="Millares 2 10" xfId="474" xr:uid="{00000000-0005-0000-0000-000066040000}"/>
    <cellStyle name="Millares 2 10 2" xfId="944" xr:uid="{00000000-0005-0000-0000-000067040000}"/>
    <cellStyle name="Millares 2 10 2 2" xfId="2550" xr:uid="{00000000-0005-0000-0000-000068040000}"/>
    <cellStyle name="Millares 2 10 3" xfId="2135" xr:uid="{00000000-0005-0000-0000-000069040000}"/>
    <cellStyle name="Millares 2 11" xfId="369" xr:uid="{00000000-0005-0000-0000-00006A040000}"/>
    <cellStyle name="Millares 2 11 2" xfId="1173" xr:uid="{00000000-0005-0000-0000-00006B040000}"/>
    <cellStyle name="Millares 2 11 3" xfId="2040" xr:uid="{00000000-0005-0000-0000-00006C040000}"/>
    <cellStyle name="Millares 2 12" xfId="854" xr:uid="{00000000-0005-0000-0000-00006D040000}"/>
    <cellStyle name="Millares 2 12 2" xfId="1526" xr:uid="{00000000-0005-0000-0000-00006E040000}"/>
    <cellStyle name="Millares 2 12 2 2" xfId="3130" xr:uid="{00000000-0005-0000-0000-00006F040000}"/>
    <cellStyle name="Millares 2 12 3" xfId="2461" xr:uid="{00000000-0005-0000-0000-000070040000}"/>
    <cellStyle name="Millares 2 13" xfId="855" xr:uid="{00000000-0005-0000-0000-000071040000}"/>
    <cellStyle name="Millares 2 13 2" xfId="2462" xr:uid="{00000000-0005-0000-0000-000072040000}"/>
    <cellStyle name="Millares 2 14" xfId="1832" xr:uid="{00000000-0005-0000-0000-000073040000}"/>
    <cellStyle name="Millares 2 15" xfId="3375" xr:uid="{00000000-0005-0000-0000-000074040000}"/>
    <cellStyle name="Millares 2 2" xfId="103" xr:uid="{00000000-0005-0000-0000-000075040000}"/>
    <cellStyle name="Millares 2 2 2" xfId="104" xr:uid="{00000000-0005-0000-0000-000076040000}"/>
    <cellStyle name="Millares 2 2 2 2" xfId="209" xr:uid="{00000000-0005-0000-0000-000077040000}"/>
    <cellStyle name="Millares 2 2 2 2 2" xfId="536" xr:uid="{00000000-0005-0000-0000-000078040000}"/>
    <cellStyle name="Millares 2 2 2 2 2 2" xfId="1289" xr:uid="{00000000-0005-0000-0000-000079040000}"/>
    <cellStyle name="Millares 2 2 2 2 2 2 2" xfId="2893" xr:uid="{00000000-0005-0000-0000-00007A040000}"/>
    <cellStyle name="Millares 2 2 2 2 2 3" xfId="2193" xr:uid="{00000000-0005-0000-0000-00007B040000}"/>
    <cellStyle name="Millares 2 2 2 2 3" xfId="1005" xr:uid="{00000000-0005-0000-0000-00007C040000}"/>
    <cellStyle name="Millares 2 2 2 2 3 2" xfId="2611" xr:uid="{00000000-0005-0000-0000-00007D040000}"/>
    <cellStyle name="Millares 2 2 2 2 4" xfId="1895" xr:uid="{00000000-0005-0000-0000-00007E040000}"/>
    <cellStyle name="Millares 2 2 2 3" xfId="268" xr:uid="{00000000-0005-0000-0000-00007F040000}"/>
    <cellStyle name="Millares 2 2 2 3 2" xfId="595" xr:uid="{00000000-0005-0000-0000-000080040000}"/>
    <cellStyle name="Millares 2 2 2 3 2 2" xfId="1290" xr:uid="{00000000-0005-0000-0000-000081040000}"/>
    <cellStyle name="Millares 2 2 2 3 2 2 2" xfId="2894" xr:uid="{00000000-0005-0000-0000-000082040000}"/>
    <cellStyle name="Millares 2 2 2 3 2 3" xfId="2249" xr:uid="{00000000-0005-0000-0000-000083040000}"/>
    <cellStyle name="Millares 2 2 2 3 3" xfId="1064" xr:uid="{00000000-0005-0000-0000-000084040000}"/>
    <cellStyle name="Millares 2 2 2 3 3 2" xfId="2670" xr:uid="{00000000-0005-0000-0000-000085040000}"/>
    <cellStyle name="Millares 2 2 2 3 4" xfId="1951" xr:uid="{00000000-0005-0000-0000-000086040000}"/>
    <cellStyle name="Millares 2 2 2 4" xfId="476" xr:uid="{00000000-0005-0000-0000-000087040000}"/>
    <cellStyle name="Millares 2 2 2 4 2" xfId="946" xr:uid="{00000000-0005-0000-0000-000088040000}"/>
    <cellStyle name="Millares 2 2 2 4 2 2" xfId="2552" xr:uid="{00000000-0005-0000-0000-000089040000}"/>
    <cellStyle name="Millares 2 2 2 4 3" xfId="2137" xr:uid="{00000000-0005-0000-0000-00008A040000}"/>
    <cellStyle name="Millares 2 2 2 5" xfId="371" xr:uid="{00000000-0005-0000-0000-00008B040000}"/>
    <cellStyle name="Millares 2 2 2 5 2" xfId="1291" xr:uid="{00000000-0005-0000-0000-00008C040000}"/>
    <cellStyle name="Millares 2 2 2 5 2 2" xfId="2895" xr:uid="{00000000-0005-0000-0000-00008D040000}"/>
    <cellStyle name="Millares 2 2 2 5 3" xfId="2042" xr:uid="{00000000-0005-0000-0000-00008E040000}"/>
    <cellStyle name="Millares 2 2 2 6" xfId="857" xr:uid="{00000000-0005-0000-0000-00008F040000}"/>
    <cellStyle name="Millares 2 2 2 6 2" xfId="2464" xr:uid="{00000000-0005-0000-0000-000090040000}"/>
    <cellStyle name="Millares 2 2 2 7" xfId="1834" xr:uid="{00000000-0005-0000-0000-000091040000}"/>
    <cellStyle name="Millares 2 2 3" xfId="208" xr:uid="{00000000-0005-0000-0000-000092040000}"/>
    <cellStyle name="Millares 2 2 3 2" xfId="535" xr:uid="{00000000-0005-0000-0000-000093040000}"/>
    <cellStyle name="Millares 2 2 3 2 2" xfId="1292" xr:uid="{00000000-0005-0000-0000-000094040000}"/>
    <cellStyle name="Millares 2 2 3 2 2 2" xfId="2896" xr:uid="{00000000-0005-0000-0000-000095040000}"/>
    <cellStyle name="Millares 2 2 3 2 3" xfId="2192" xr:uid="{00000000-0005-0000-0000-000096040000}"/>
    <cellStyle name="Millares 2 2 3 3" xfId="1004" xr:uid="{00000000-0005-0000-0000-000097040000}"/>
    <cellStyle name="Millares 2 2 3 3 2" xfId="2610" xr:uid="{00000000-0005-0000-0000-000098040000}"/>
    <cellStyle name="Millares 2 2 3 4" xfId="1894" xr:uid="{00000000-0005-0000-0000-000099040000}"/>
    <cellStyle name="Millares 2 2 4" xfId="267" xr:uid="{00000000-0005-0000-0000-00009A040000}"/>
    <cellStyle name="Millares 2 2 4 2" xfId="594" xr:uid="{00000000-0005-0000-0000-00009B040000}"/>
    <cellStyle name="Millares 2 2 4 2 2" xfId="1293" xr:uid="{00000000-0005-0000-0000-00009C040000}"/>
    <cellStyle name="Millares 2 2 4 2 2 2" xfId="2897" xr:uid="{00000000-0005-0000-0000-00009D040000}"/>
    <cellStyle name="Millares 2 2 4 2 3" xfId="2248" xr:uid="{00000000-0005-0000-0000-00009E040000}"/>
    <cellStyle name="Millares 2 2 4 3" xfId="1063" xr:uid="{00000000-0005-0000-0000-00009F040000}"/>
    <cellStyle name="Millares 2 2 4 3 2" xfId="2669" xr:uid="{00000000-0005-0000-0000-0000A0040000}"/>
    <cellStyle name="Millares 2 2 4 4" xfId="1950" xr:uid="{00000000-0005-0000-0000-0000A1040000}"/>
    <cellStyle name="Millares 2 2 5" xfId="475" xr:uid="{00000000-0005-0000-0000-0000A2040000}"/>
    <cellStyle name="Millares 2 2 5 2" xfId="945" xr:uid="{00000000-0005-0000-0000-0000A3040000}"/>
    <cellStyle name="Millares 2 2 5 2 2" xfId="2551" xr:uid="{00000000-0005-0000-0000-0000A4040000}"/>
    <cellStyle name="Millares 2 2 5 3" xfId="2136" xr:uid="{00000000-0005-0000-0000-0000A5040000}"/>
    <cellStyle name="Millares 2 2 6" xfId="370" xr:uid="{00000000-0005-0000-0000-0000A6040000}"/>
    <cellStyle name="Millares 2 2 6 2" xfId="1294" xr:uid="{00000000-0005-0000-0000-0000A7040000}"/>
    <cellStyle name="Millares 2 2 6 2 2" xfId="2898" xr:uid="{00000000-0005-0000-0000-0000A8040000}"/>
    <cellStyle name="Millares 2 2 6 3" xfId="2041" xr:uid="{00000000-0005-0000-0000-0000A9040000}"/>
    <cellStyle name="Millares 2 2 7" xfId="856" xr:uid="{00000000-0005-0000-0000-0000AA040000}"/>
    <cellStyle name="Millares 2 2 7 2" xfId="2463" xr:uid="{00000000-0005-0000-0000-0000AB040000}"/>
    <cellStyle name="Millares 2 2 8" xfId="1833" xr:uid="{00000000-0005-0000-0000-0000AC040000}"/>
    <cellStyle name="Millares 2 3" xfId="105" xr:uid="{00000000-0005-0000-0000-0000AD040000}"/>
    <cellStyle name="Millares 2 3 2" xfId="106" xr:uid="{00000000-0005-0000-0000-0000AE040000}"/>
    <cellStyle name="Millares 2 3 2 2" xfId="107" xr:uid="{00000000-0005-0000-0000-0000AF040000}"/>
    <cellStyle name="Millares 2 3 2 2 2" xfId="108" xr:uid="{00000000-0005-0000-0000-0000B0040000}"/>
    <cellStyle name="Millares 2 3 2 2 2 2" xfId="213" xr:uid="{00000000-0005-0000-0000-0000B1040000}"/>
    <cellStyle name="Millares 2 3 2 2 2 2 2" xfId="540" xr:uid="{00000000-0005-0000-0000-0000B2040000}"/>
    <cellStyle name="Millares 2 3 2 2 2 2 2 2" xfId="1295" xr:uid="{00000000-0005-0000-0000-0000B3040000}"/>
    <cellStyle name="Millares 2 3 2 2 2 2 2 2 2" xfId="2899" xr:uid="{00000000-0005-0000-0000-0000B4040000}"/>
    <cellStyle name="Millares 2 3 2 2 2 2 2 3" xfId="2197" xr:uid="{00000000-0005-0000-0000-0000B5040000}"/>
    <cellStyle name="Millares 2 3 2 2 2 2 3" xfId="1009" xr:uid="{00000000-0005-0000-0000-0000B6040000}"/>
    <cellStyle name="Millares 2 3 2 2 2 2 3 2" xfId="2615" xr:uid="{00000000-0005-0000-0000-0000B7040000}"/>
    <cellStyle name="Millares 2 3 2 2 2 2 4" xfId="1899" xr:uid="{00000000-0005-0000-0000-0000B8040000}"/>
    <cellStyle name="Millares 2 3 2 2 2 3" xfId="272" xr:uid="{00000000-0005-0000-0000-0000B9040000}"/>
    <cellStyle name="Millares 2 3 2 2 2 3 2" xfId="599" xr:uid="{00000000-0005-0000-0000-0000BA040000}"/>
    <cellStyle name="Millares 2 3 2 2 2 3 2 2" xfId="1296" xr:uid="{00000000-0005-0000-0000-0000BB040000}"/>
    <cellStyle name="Millares 2 3 2 2 2 3 2 2 2" xfId="2900" xr:uid="{00000000-0005-0000-0000-0000BC040000}"/>
    <cellStyle name="Millares 2 3 2 2 2 3 2 3" xfId="2253" xr:uid="{00000000-0005-0000-0000-0000BD040000}"/>
    <cellStyle name="Millares 2 3 2 2 2 3 3" xfId="1068" xr:uid="{00000000-0005-0000-0000-0000BE040000}"/>
    <cellStyle name="Millares 2 3 2 2 2 3 3 2" xfId="2674" xr:uid="{00000000-0005-0000-0000-0000BF040000}"/>
    <cellStyle name="Millares 2 3 2 2 2 3 4" xfId="1955" xr:uid="{00000000-0005-0000-0000-0000C0040000}"/>
    <cellStyle name="Millares 2 3 2 2 2 4" xfId="480" xr:uid="{00000000-0005-0000-0000-0000C1040000}"/>
    <cellStyle name="Millares 2 3 2 2 2 4 2" xfId="950" xr:uid="{00000000-0005-0000-0000-0000C2040000}"/>
    <cellStyle name="Millares 2 3 2 2 2 4 2 2" xfId="2556" xr:uid="{00000000-0005-0000-0000-0000C3040000}"/>
    <cellStyle name="Millares 2 3 2 2 2 4 3" xfId="2141" xr:uid="{00000000-0005-0000-0000-0000C4040000}"/>
    <cellStyle name="Millares 2 3 2 2 2 5" xfId="375" xr:uid="{00000000-0005-0000-0000-0000C5040000}"/>
    <cellStyle name="Millares 2 3 2 2 2 5 2" xfId="1297" xr:uid="{00000000-0005-0000-0000-0000C6040000}"/>
    <cellStyle name="Millares 2 3 2 2 2 5 2 2" xfId="2901" xr:uid="{00000000-0005-0000-0000-0000C7040000}"/>
    <cellStyle name="Millares 2 3 2 2 2 5 3" xfId="2046" xr:uid="{00000000-0005-0000-0000-0000C8040000}"/>
    <cellStyle name="Millares 2 3 2 2 2 6" xfId="861" xr:uid="{00000000-0005-0000-0000-0000C9040000}"/>
    <cellStyle name="Millares 2 3 2 2 2 6 2" xfId="2468" xr:uid="{00000000-0005-0000-0000-0000CA040000}"/>
    <cellStyle name="Millares 2 3 2 2 2 7" xfId="1838" xr:uid="{00000000-0005-0000-0000-0000CB040000}"/>
    <cellStyle name="Millares 2 3 2 2 3" xfId="212" xr:uid="{00000000-0005-0000-0000-0000CC040000}"/>
    <cellStyle name="Millares 2 3 2 2 3 2" xfId="539" xr:uid="{00000000-0005-0000-0000-0000CD040000}"/>
    <cellStyle name="Millares 2 3 2 2 3 2 2" xfId="1298" xr:uid="{00000000-0005-0000-0000-0000CE040000}"/>
    <cellStyle name="Millares 2 3 2 2 3 2 2 2" xfId="2902" xr:uid="{00000000-0005-0000-0000-0000CF040000}"/>
    <cellStyle name="Millares 2 3 2 2 3 2 3" xfId="2196" xr:uid="{00000000-0005-0000-0000-0000D0040000}"/>
    <cellStyle name="Millares 2 3 2 2 3 3" xfId="1008" xr:uid="{00000000-0005-0000-0000-0000D1040000}"/>
    <cellStyle name="Millares 2 3 2 2 3 3 2" xfId="2614" xr:uid="{00000000-0005-0000-0000-0000D2040000}"/>
    <cellStyle name="Millares 2 3 2 2 3 4" xfId="1898" xr:uid="{00000000-0005-0000-0000-0000D3040000}"/>
    <cellStyle name="Millares 2 3 2 2 4" xfId="271" xr:uid="{00000000-0005-0000-0000-0000D4040000}"/>
    <cellStyle name="Millares 2 3 2 2 4 2" xfId="598" xr:uid="{00000000-0005-0000-0000-0000D5040000}"/>
    <cellStyle name="Millares 2 3 2 2 4 2 2" xfId="1299" xr:uid="{00000000-0005-0000-0000-0000D6040000}"/>
    <cellStyle name="Millares 2 3 2 2 4 2 2 2" xfId="2903" xr:uid="{00000000-0005-0000-0000-0000D7040000}"/>
    <cellStyle name="Millares 2 3 2 2 4 2 3" xfId="2252" xr:uid="{00000000-0005-0000-0000-0000D8040000}"/>
    <cellStyle name="Millares 2 3 2 2 4 3" xfId="1067" xr:uid="{00000000-0005-0000-0000-0000D9040000}"/>
    <cellStyle name="Millares 2 3 2 2 4 3 2" xfId="2673" xr:uid="{00000000-0005-0000-0000-0000DA040000}"/>
    <cellStyle name="Millares 2 3 2 2 4 4" xfId="1954" xr:uid="{00000000-0005-0000-0000-0000DB040000}"/>
    <cellStyle name="Millares 2 3 2 2 5" xfId="479" xr:uid="{00000000-0005-0000-0000-0000DC040000}"/>
    <cellStyle name="Millares 2 3 2 2 5 2" xfId="949" xr:uid="{00000000-0005-0000-0000-0000DD040000}"/>
    <cellStyle name="Millares 2 3 2 2 5 2 2" xfId="2555" xr:uid="{00000000-0005-0000-0000-0000DE040000}"/>
    <cellStyle name="Millares 2 3 2 2 5 3" xfId="2140" xr:uid="{00000000-0005-0000-0000-0000DF040000}"/>
    <cellStyle name="Millares 2 3 2 2 6" xfId="374" xr:uid="{00000000-0005-0000-0000-0000E0040000}"/>
    <cellStyle name="Millares 2 3 2 2 6 2" xfId="1300" xr:uid="{00000000-0005-0000-0000-0000E1040000}"/>
    <cellStyle name="Millares 2 3 2 2 6 2 2" xfId="2904" xr:uid="{00000000-0005-0000-0000-0000E2040000}"/>
    <cellStyle name="Millares 2 3 2 2 6 3" xfId="2045" xr:uid="{00000000-0005-0000-0000-0000E3040000}"/>
    <cellStyle name="Millares 2 3 2 2 7" xfId="860" xr:uid="{00000000-0005-0000-0000-0000E4040000}"/>
    <cellStyle name="Millares 2 3 2 2 7 2" xfId="2467" xr:uid="{00000000-0005-0000-0000-0000E5040000}"/>
    <cellStyle name="Millares 2 3 2 2 8" xfId="1837" xr:uid="{00000000-0005-0000-0000-0000E6040000}"/>
    <cellStyle name="Millares 2 3 2 3" xfId="109" xr:uid="{00000000-0005-0000-0000-0000E7040000}"/>
    <cellStyle name="Millares 2 3 2 3 2" xfId="214" xr:uid="{00000000-0005-0000-0000-0000E8040000}"/>
    <cellStyle name="Millares 2 3 2 3 2 2" xfId="541" xr:uid="{00000000-0005-0000-0000-0000E9040000}"/>
    <cellStyle name="Millares 2 3 2 3 2 2 2" xfId="1301" xr:uid="{00000000-0005-0000-0000-0000EA040000}"/>
    <cellStyle name="Millares 2 3 2 3 2 2 2 2" xfId="2905" xr:uid="{00000000-0005-0000-0000-0000EB040000}"/>
    <cellStyle name="Millares 2 3 2 3 2 2 3" xfId="2198" xr:uid="{00000000-0005-0000-0000-0000EC040000}"/>
    <cellStyle name="Millares 2 3 2 3 2 3" xfId="1010" xr:uid="{00000000-0005-0000-0000-0000ED040000}"/>
    <cellStyle name="Millares 2 3 2 3 2 3 2" xfId="2616" xr:uid="{00000000-0005-0000-0000-0000EE040000}"/>
    <cellStyle name="Millares 2 3 2 3 2 4" xfId="1900" xr:uid="{00000000-0005-0000-0000-0000EF040000}"/>
    <cellStyle name="Millares 2 3 2 3 3" xfId="273" xr:uid="{00000000-0005-0000-0000-0000F0040000}"/>
    <cellStyle name="Millares 2 3 2 3 3 2" xfId="600" xr:uid="{00000000-0005-0000-0000-0000F1040000}"/>
    <cellStyle name="Millares 2 3 2 3 3 2 2" xfId="1302" xr:uid="{00000000-0005-0000-0000-0000F2040000}"/>
    <cellStyle name="Millares 2 3 2 3 3 2 2 2" xfId="2906" xr:uid="{00000000-0005-0000-0000-0000F3040000}"/>
    <cellStyle name="Millares 2 3 2 3 3 2 3" xfId="2254" xr:uid="{00000000-0005-0000-0000-0000F4040000}"/>
    <cellStyle name="Millares 2 3 2 3 3 3" xfId="1069" xr:uid="{00000000-0005-0000-0000-0000F5040000}"/>
    <cellStyle name="Millares 2 3 2 3 3 3 2" xfId="2675" xr:uid="{00000000-0005-0000-0000-0000F6040000}"/>
    <cellStyle name="Millares 2 3 2 3 3 4" xfId="1956" xr:uid="{00000000-0005-0000-0000-0000F7040000}"/>
    <cellStyle name="Millares 2 3 2 3 4" xfId="481" xr:uid="{00000000-0005-0000-0000-0000F8040000}"/>
    <cellStyle name="Millares 2 3 2 3 4 2" xfId="951" xr:uid="{00000000-0005-0000-0000-0000F9040000}"/>
    <cellStyle name="Millares 2 3 2 3 4 2 2" xfId="2557" xr:uid="{00000000-0005-0000-0000-0000FA040000}"/>
    <cellStyle name="Millares 2 3 2 3 4 3" xfId="2142" xr:uid="{00000000-0005-0000-0000-0000FB040000}"/>
    <cellStyle name="Millares 2 3 2 3 5" xfId="376" xr:uid="{00000000-0005-0000-0000-0000FC040000}"/>
    <cellStyle name="Millares 2 3 2 3 5 2" xfId="1303" xr:uid="{00000000-0005-0000-0000-0000FD040000}"/>
    <cellStyle name="Millares 2 3 2 3 5 2 2" xfId="2907" xr:uid="{00000000-0005-0000-0000-0000FE040000}"/>
    <cellStyle name="Millares 2 3 2 3 5 3" xfId="2047" xr:uid="{00000000-0005-0000-0000-0000FF040000}"/>
    <cellStyle name="Millares 2 3 2 3 6" xfId="862" xr:uid="{00000000-0005-0000-0000-000000050000}"/>
    <cellStyle name="Millares 2 3 2 3 6 2" xfId="2469" xr:uid="{00000000-0005-0000-0000-000001050000}"/>
    <cellStyle name="Millares 2 3 2 3 7" xfId="1839" xr:uid="{00000000-0005-0000-0000-000002050000}"/>
    <cellStyle name="Millares 2 3 2 4" xfId="211" xr:uid="{00000000-0005-0000-0000-000003050000}"/>
    <cellStyle name="Millares 2 3 2 4 2" xfId="538" xr:uid="{00000000-0005-0000-0000-000004050000}"/>
    <cellStyle name="Millares 2 3 2 4 2 2" xfId="1304" xr:uid="{00000000-0005-0000-0000-000005050000}"/>
    <cellStyle name="Millares 2 3 2 4 2 2 2" xfId="2908" xr:uid="{00000000-0005-0000-0000-000006050000}"/>
    <cellStyle name="Millares 2 3 2 4 2 3" xfId="2195" xr:uid="{00000000-0005-0000-0000-000007050000}"/>
    <cellStyle name="Millares 2 3 2 4 3" xfId="1007" xr:uid="{00000000-0005-0000-0000-000008050000}"/>
    <cellStyle name="Millares 2 3 2 4 3 2" xfId="2613" xr:uid="{00000000-0005-0000-0000-000009050000}"/>
    <cellStyle name="Millares 2 3 2 4 4" xfId="1897" xr:uid="{00000000-0005-0000-0000-00000A050000}"/>
    <cellStyle name="Millares 2 3 2 5" xfId="270" xr:uid="{00000000-0005-0000-0000-00000B050000}"/>
    <cellStyle name="Millares 2 3 2 5 2" xfId="597" xr:uid="{00000000-0005-0000-0000-00000C050000}"/>
    <cellStyle name="Millares 2 3 2 5 2 2" xfId="1305" xr:uid="{00000000-0005-0000-0000-00000D050000}"/>
    <cellStyle name="Millares 2 3 2 5 2 2 2" xfId="2909" xr:uid="{00000000-0005-0000-0000-00000E050000}"/>
    <cellStyle name="Millares 2 3 2 5 2 3" xfId="2251" xr:uid="{00000000-0005-0000-0000-00000F050000}"/>
    <cellStyle name="Millares 2 3 2 5 3" xfId="1066" xr:uid="{00000000-0005-0000-0000-000010050000}"/>
    <cellStyle name="Millares 2 3 2 5 3 2" xfId="2672" xr:uid="{00000000-0005-0000-0000-000011050000}"/>
    <cellStyle name="Millares 2 3 2 5 4" xfId="1953" xr:uid="{00000000-0005-0000-0000-000012050000}"/>
    <cellStyle name="Millares 2 3 2 6" xfId="478" xr:uid="{00000000-0005-0000-0000-000013050000}"/>
    <cellStyle name="Millares 2 3 2 6 2" xfId="948" xr:uid="{00000000-0005-0000-0000-000014050000}"/>
    <cellStyle name="Millares 2 3 2 6 2 2" xfId="2554" xr:uid="{00000000-0005-0000-0000-000015050000}"/>
    <cellStyle name="Millares 2 3 2 6 3" xfId="2139" xr:uid="{00000000-0005-0000-0000-000016050000}"/>
    <cellStyle name="Millares 2 3 2 7" xfId="373" xr:uid="{00000000-0005-0000-0000-000017050000}"/>
    <cellStyle name="Millares 2 3 2 7 2" xfId="1306" xr:uid="{00000000-0005-0000-0000-000018050000}"/>
    <cellStyle name="Millares 2 3 2 7 2 2" xfId="2910" xr:uid="{00000000-0005-0000-0000-000019050000}"/>
    <cellStyle name="Millares 2 3 2 7 3" xfId="2044" xr:uid="{00000000-0005-0000-0000-00001A050000}"/>
    <cellStyle name="Millares 2 3 2 8" xfId="859" xr:uid="{00000000-0005-0000-0000-00001B050000}"/>
    <cellStyle name="Millares 2 3 2 8 2" xfId="2466" xr:uid="{00000000-0005-0000-0000-00001C050000}"/>
    <cellStyle name="Millares 2 3 2 9" xfId="1836" xr:uid="{00000000-0005-0000-0000-00001D050000}"/>
    <cellStyle name="Millares 2 3 3" xfId="110" xr:uid="{00000000-0005-0000-0000-00001E050000}"/>
    <cellStyle name="Millares 2 3 3 2" xfId="215" xr:uid="{00000000-0005-0000-0000-00001F050000}"/>
    <cellStyle name="Millares 2 3 3 2 2" xfId="542" xr:uid="{00000000-0005-0000-0000-000020050000}"/>
    <cellStyle name="Millares 2 3 3 2 2 2" xfId="1307" xr:uid="{00000000-0005-0000-0000-000021050000}"/>
    <cellStyle name="Millares 2 3 3 2 2 2 2" xfId="2911" xr:uid="{00000000-0005-0000-0000-000022050000}"/>
    <cellStyle name="Millares 2 3 3 2 2 3" xfId="2199" xr:uid="{00000000-0005-0000-0000-000023050000}"/>
    <cellStyle name="Millares 2 3 3 2 3" xfId="1011" xr:uid="{00000000-0005-0000-0000-000024050000}"/>
    <cellStyle name="Millares 2 3 3 2 3 2" xfId="2617" xr:uid="{00000000-0005-0000-0000-000025050000}"/>
    <cellStyle name="Millares 2 3 3 2 4" xfId="1901" xr:uid="{00000000-0005-0000-0000-000026050000}"/>
    <cellStyle name="Millares 2 3 3 3" xfId="274" xr:uid="{00000000-0005-0000-0000-000027050000}"/>
    <cellStyle name="Millares 2 3 3 3 2" xfId="601" xr:uid="{00000000-0005-0000-0000-000028050000}"/>
    <cellStyle name="Millares 2 3 3 3 2 2" xfId="1308" xr:uid="{00000000-0005-0000-0000-000029050000}"/>
    <cellStyle name="Millares 2 3 3 3 2 2 2" xfId="2912" xr:uid="{00000000-0005-0000-0000-00002A050000}"/>
    <cellStyle name="Millares 2 3 3 3 2 3" xfId="2255" xr:uid="{00000000-0005-0000-0000-00002B050000}"/>
    <cellStyle name="Millares 2 3 3 3 3" xfId="1070" xr:uid="{00000000-0005-0000-0000-00002C050000}"/>
    <cellStyle name="Millares 2 3 3 3 3 2" xfId="2676" xr:uid="{00000000-0005-0000-0000-00002D050000}"/>
    <cellStyle name="Millares 2 3 3 3 4" xfId="1957" xr:uid="{00000000-0005-0000-0000-00002E050000}"/>
    <cellStyle name="Millares 2 3 3 4" xfId="482" xr:uid="{00000000-0005-0000-0000-00002F050000}"/>
    <cellStyle name="Millares 2 3 3 4 2" xfId="952" xr:uid="{00000000-0005-0000-0000-000030050000}"/>
    <cellStyle name="Millares 2 3 3 4 2 2" xfId="2558" xr:uid="{00000000-0005-0000-0000-000031050000}"/>
    <cellStyle name="Millares 2 3 3 4 3" xfId="2143" xr:uid="{00000000-0005-0000-0000-000032050000}"/>
    <cellStyle name="Millares 2 3 3 5" xfId="377" xr:uid="{00000000-0005-0000-0000-000033050000}"/>
    <cellStyle name="Millares 2 3 3 5 2" xfId="1309" xr:uid="{00000000-0005-0000-0000-000034050000}"/>
    <cellStyle name="Millares 2 3 3 5 2 2" xfId="2913" xr:uid="{00000000-0005-0000-0000-000035050000}"/>
    <cellStyle name="Millares 2 3 3 5 3" xfId="2048" xr:uid="{00000000-0005-0000-0000-000036050000}"/>
    <cellStyle name="Millares 2 3 3 6" xfId="863" xr:uid="{00000000-0005-0000-0000-000037050000}"/>
    <cellStyle name="Millares 2 3 3 6 2" xfId="2470" xr:uid="{00000000-0005-0000-0000-000038050000}"/>
    <cellStyle name="Millares 2 3 3 7" xfId="1840" xr:uid="{00000000-0005-0000-0000-000039050000}"/>
    <cellStyle name="Millares 2 3 4" xfId="210" xr:uid="{00000000-0005-0000-0000-00003A050000}"/>
    <cellStyle name="Millares 2 3 4 2" xfId="537" xr:uid="{00000000-0005-0000-0000-00003B050000}"/>
    <cellStyle name="Millares 2 3 4 2 2" xfId="1310" xr:uid="{00000000-0005-0000-0000-00003C050000}"/>
    <cellStyle name="Millares 2 3 4 2 2 2" xfId="2914" xr:uid="{00000000-0005-0000-0000-00003D050000}"/>
    <cellStyle name="Millares 2 3 4 2 3" xfId="2194" xr:uid="{00000000-0005-0000-0000-00003E050000}"/>
    <cellStyle name="Millares 2 3 4 3" xfId="1006" xr:uid="{00000000-0005-0000-0000-00003F050000}"/>
    <cellStyle name="Millares 2 3 4 3 2" xfId="2612" xr:uid="{00000000-0005-0000-0000-000040050000}"/>
    <cellStyle name="Millares 2 3 4 4" xfId="1896" xr:uid="{00000000-0005-0000-0000-000041050000}"/>
    <cellStyle name="Millares 2 3 5" xfId="269" xr:uid="{00000000-0005-0000-0000-000042050000}"/>
    <cellStyle name="Millares 2 3 5 2" xfId="596" xr:uid="{00000000-0005-0000-0000-000043050000}"/>
    <cellStyle name="Millares 2 3 5 2 2" xfId="1311" xr:uid="{00000000-0005-0000-0000-000044050000}"/>
    <cellStyle name="Millares 2 3 5 2 2 2" xfId="2915" xr:uid="{00000000-0005-0000-0000-000045050000}"/>
    <cellStyle name="Millares 2 3 5 2 3" xfId="2250" xr:uid="{00000000-0005-0000-0000-000046050000}"/>
    <cellStyle name="Millares 2 3 5 3" xfId="1065" xr:uid="{00000000-0005-0000-0000-000047050000}"/>
    <cellStyle name="Millares 2 3 5 3 2" xfId="2671" xr:uid="{00000000-0005-0000-0000-000048050000}"/>
    <cellStyle name="Millares 2 3 5 4" xfId="1952" xr:uid="{00000000-0005-0000-0000-000049050000}"/>
    <cellStyle name="Millares 2 3 6" xfId="477" xr:uid="{00000000-0005-0000-0000-00004A050000}"/>
    <cellStyle name="Millares 2 3 6 2" xfId="947" xr:uid="{00000000-0005-0000-0000-00004B050000}"/>
    <cellStyle name="Millares 2 3 6 2 2" xfId="2553" xr:uid="{00000000-0005-0000-0000-00004C050000}"/>
    <cellStyle name="Millares 2 3 6 3" xfId="2138" xr:uid="{00000000-0005-0000-0000-00004D050000}"/>
    <cellStyle name="Millares 2 3 7" xfId="372" xr:uid="{00000000-0005-0000-0000-00004E050000}"/>
    <cellStyle name="Millares 2 3 7 2" xfId="1312" xr:uid="{00000000-0005-0000-0000-00004F050000}"/>
    <cellStyle name="Millares 2 3 7 2 2" xfId="2916" xr:uid="{00000000-0005-0000-0000-000050050000}"/>
    <cellStyle name="Millares 2 3 7 3" xfId="2043" xr:uid="{00000000-0005-0000-0000-000051050000}"/>
    <cellStyle name="Millares 2 3 8" xfId="858" xr:uid="{00000000-0005-0000-0000-000052050000}"/>
    <cellStyle name="Millares 2 3 8 2" xfId="2465" xr:uid="{00000000-0005-0000-0000-000053050000}"/>
    <cellStyle name="Millares 2 3 9" xfId="1835" xr:uid="{00000000-0005-0000-0000-000054050000}"/>
    <cellStyle name="Millares 2 4" xfId="111" xr:uid="{00000000-0005-0000-0000-000055050000}"/>
    <cellStyle name="Millares 2 4 2" xfId="112" xr:uid="{00000000-0005-0000-0000-000056050000}"/>
    <cellStyle name="Millares 2 4 2 2" xfId="217" xr:uid="{00000000-0005-0000-0000-000057050000}"/>
    <cellStyle name="Millares 2 4 2 2 2" xfId="544" xr:uid="{00000000-0005-0000-0000-000058050000}"/>
    <cellStyle name="Millares 2 4 2 2 2 2" xfId="1313" xr:uid="{00000000-0005-0000-0000-000059050000}"/>
    <cellStyle name="Millares 2 4 2 2 2 2 2" xfId="2917" xr:uid="{00000000-0005-0000-0000-00005A050000}"/>
    <cellStyle name="Millares 2 4 2 2 2 3" xfId="2201" xr:uid="{00000000-0005-0000-0000-00005B050000}"/>
    <cellStyle name="Millares 2 4 2 2 3" xfId="1013" xr:uid="{00000000-0005-0000-0000-00005C050000}"/>
    <cellStyle name="Millares 2 4 2 2 3 2" xfId="2619" xr:uid="{00000000-0005-0000-0000-00005D050000}"/>
    <cellStyle name="Millares 2 4 2 2 4" xfId="1903" xr:uid="{00000000-0005-0000-0000-00005E050000}"/>
    <cellStyle name="Millares 2 4 2 3" xfId="276" xr:uid="{00000000-0005-0000-0000-00005F050000}"/>
    <cellStyle name="Millares 2 4 2 3 2" xfId="603" xr:uid="{00000000-0005-0000-0000-000060050000}"/>
    <cellStyle name="Millares 2 4 2 3 2 2" xfId="1314" xr:uid="{00000000-0005-0000-0000-000061050000}"/>
    <cellStyle name="Millares 2 4 2 3 2 2 2" xfId="2918" xr:uid="{00000000-0005-0000-0000-000062050000}"/>
    <cellStyle name="Millares 2 4 2 3 2 3" xfId="2257" xr:uid="{00000000-0005-0000-0000-000063050000}"/>
    <cellStyle name="Millares 2 4 2 3 3" xfId="1072" xr:uid="{00000000-0005-0000-0000-000064050000}"/>
    <cellStyle name="Millares 2 4 2 3 3 2" xfId="2678" xr:uid="{00000000-0005-0000-0000-000065050000}"/>
    <cellStyle name="Millares 2 4 2 3 4" xfId="1959" xr:uid="{00000000-0005-0000-0000-000066050000}"/>
    <cellStyle name="Millares 2 4 2 4" xfId="484" xr:uid="{00000000-0005-0000-0000-000067050000}"/>
    <cellStyle name="Millares 2 4 2 4 2" xfId="954" xr:uid="{00000000-0005-0000-0000-000068050000}"/>
    <cellStyle name="Millares 2 4 2 4 2 2" xfId="2560" xr:uid="{00000000-0005-0000-0000-000069050000}"/>
    <cellStyle name="Millares 2 4 2 4 3" xfId="2145" xr:uid="{00000000-0005-0000-0000-00006A050000}"/>
    <cellStyle name="Millares 2 4 2 5" xfId="379" xr:uid="{00000000-0005-0000-0000-00006B050000}"/>
    <cellStyle name="Millares 2 4 2 5 2" xfId="1315" xr:uid="{00000000-0005-0000-0000-00006C050000}"/>
    <cellStyle name="Millares 2 4 2 5 2 2" xfId="2919" xr:uid="{00000000-0005-0000-0000-00006D050000}"/>
    <cellStyle name="Millares 2 4 2 5 3" xfId="2050" xr:uid="{00000000-0005-0000-0000-00006E050000}"/>
    <cellStyle name="Millares 2 4 2 6" xfId="865" xr:uid="{00000000-0005-0000-0000-00006F050000}"/>
    <cellStyle name="Millares 2 4 2 6 2" xfId="2472" xr:uid="{00000000-0005-0000-0000-000070050000}"/>
    <cellStyle name="Millares 2 4 2 7" xfId="1842" xr:uid="{00000000-0005-0000-0000-000071050000}"/>
    <cellStyle name="Millares 2 4 3" xfId="216" xr:uid="{00000000-0005-0000-0000-000072050000}"/>
    <cellStyle name="Millares 2 4 3 2" xfId="543" xr:uid="{00000000-0005-0000-0000-000073050000}"/>
    <cellStyle name="Millares 2 4 3 2 2" xfId="1316" xr:uid="{00000000-0005-0000-0000-000074050000}"/>
    <cellStyle name="Millares 2 4 3 2 2 2" xfId="2920" xr:uid="{00000000-0005-0000-0000-000075050000}"/>
    <cellStyle name="Millares 2 4 3 2 3" xfId="2200" xr:uid="{00000000-0005-0000-0000-000076050000}"/>
    <cellStyle name="Millares 2 4 3 3" xfId="1012" xr:uid="{00000000-0005-0000-0000-000077050000}"/>
    <cellStyle name="Millares 2 4 3 3 2" xfId="2618" xr:uid="{00000000-0005-0000-0000-000078050000}"/>
    <cellStyle name="Millares 2 4 3 4" xfId="1902" xr:uid="{00000000-0005-0000-0000-000079050000}"/>
    <cellStyle name="Millares 2 4 4" xfId="275" xr:uid="{00000000-0005-0000-0000-00007A050000}"/>
    <cellStyle name="Millares 2 4 4 2" xfId="602" xr:uid="{00000000-0005-0000-0000-00007B050000}"/>
    <cellStyle name="Millares 2 4 4 2 2" xfId="1317" xr:uid="{00000000-0005-0000-0000-00007C050000}"/>
    <cellStyle name="Millares 2 4 4 2 2 2" xfId="2921" xr:uid="{00000000-0005-0000-0000-00007D050000}"/>
    <cellStyle name="Millares 2 4 4 2 3" xfId="2256" xr:uid="{00000000-0005-0000-0000-00007E050000}"/>
    <cellStyle name="Millares 2 4 4 3" xfId="1071" xr:uid="{00000000-0005-0000-0000-00007F050000}"/>
    <cellStyle name="Millares 2 4 4 3 2" xfId="2677" xr:uid="{00000000-0005-0000-0000-000080050000}"/>
    <cellStyle name="Millares 2 4 4 4" xfId="1958" xr:uid="{00000000-0005-0000-0000-000081050000}"/>
    <cellStyle name="Millares 2 4 5" xfId="483" xr:uid="{00000000-0005-0000-0000-000082050000}"/>
    <cellStyle name="Millares 2 4 5 2" xfId="953" xr:uid="{00000000-0005-0000-0000-000083050000}"/>
    <cellStyle name="Millares 2 4 5 2 2" xfId="2559" xr:uid="{00000000-0005-0000-0000-000084050000}"/>
    <cellStyle name="Millares 2 4 5 3" xfId="2144" xr:uid="{00000000-0005-0000-0000-000085050000}"/>
    <cellStyle name="Millares 2 4 6" xfId="378" xr:uid="{00000000-0005-0000-0000-000086050000}"/>
    <cellStyle name="Millares 2 4 6 2" xfId="1318" xr:uid="{00000000-0005-0000-0000-000087050000}"/>
    <cellStyle name="Millares 2 4 6 2 2" xfId="2922" xr:uid="{00000000-0005-0000-0000-000088050000}"/>
    <cellStyle name="Millares 2 4 6 3" xfId="2049" xr:uid="{00000000-0005-0000-0000-000089050000}"/>
    <cellStyle name="Millares 2 4 7" xfId="864" xr:uid="{00000000-0005-0000-0000-00008A050000}"/>
    <cellStyle name="Millares 2 4 7 2" xfId="2471" xr:uid="{00000000-0005-0000-0000-00008B050000}"/>
    <cellStyle name="Millares 2 4 8" xfId="1841" xr:uid="{00000000-0005-0000-0000-00008C050000}"/>
    <cellStyle name="Millares 2 5" xfId="113" xr:uid="{00000000-0005-0000-0000-00008D050000}"/>
    <cellStyle name="Millares 2 6" xfId="114" xr:uid="{00000000-0005-0000-0000-00008E050000}"/>
    <cellStyle name="Millares 2 6 2" xfId="218" xr:uid="{00000000-0005-0000-0000-00008F050000}"/>
    <cellStyle name="Millares 2 6 2 2" xfId="545" xr:uid="{00000000-0005-0000-0000-000090050000}"/>
    <cellStyle name="Millares 2 6 2 2 2" xfId="1319" xr:uid="{00000000-0005-0000-0000-000091050000}"/>
    <cellStyle name="Millares 2 6 2 2 2 2" xfId="2923" xr:uid="{00000000-0005-0000-0000-000092050000}"/>
    <cellStyle name="Millares 2 6 2 2 3" xfId="2202" xr:uid="{00000000-0005-0000-0000-000093050000}"/>
    <cellStyle name="Millares 2 6 2 3" xfId="1014" xr:uid="{00000000-0005-0000-0000-000094050000}"/>
    <cellStyle name="Millares 2 6 2 3 2" xfId="2620" xr:uid="{00000000-0005-0000-0000-000095050000}"/>
    <cellStyle name="Millares 2 6 2 4" xfId="1904" xr:uid="{00000000-0005-0000-0000-000096050000}"/>
    <cellStyle name="Millares 2 6 3" xfId="277" xr:uid="{00000000-0005-0000-0000-000097050000}"/>
    <cellStyle name="Millares 2 6 3 2" xfId="604" xr:uid="{00000000-0005-0000-0000-000098050000}"/>
    <cellStyle name="Millares 2 6 3 2 2" xfId="1320" xr:uid="{00000000-0005-0000-0000-000099050000}"/>
    <cellStyle name="Millares 2 6 3 2 2 2" xfId="2924" xr:uid="{00000000-0005-0000-0000-00009A050000}"/>
    <cellStyle name="Millares 2 6 3 2 3" xfId="2258" xr:uid="{00000000-0005-0000-0000-00009B050000}"/>
    <cellStyle name="Millares 2 6 3 3" xfId="1073" xr:uid="{00000000-0005-0000-0000-00009C050000}"/>
    <cellStyle name="Millares 2 6 3 3 2" xfId="2679" xr:uid="{00000000-0005-0000-0000-00009D050000}"/>
    <cellStyle name="Millares 2 6 3 4" xfId="1960" xr:uid="{00000000-0005-0000-0000-00009E050000}"/>
    <cellStyle name="Millares 2 6 4" xfId="485" xr:uid="{00000000-0005-0000-0000-00009F050000}"/>
    <cellStyle name="Millares 2 6 4 2" xfId="955" xr:uid="{00000000-0005-0000-0000-0000A0050000}"/>
    <cellStyle name="Millares 2 6 4 2 2" xfId="2561" xr:uid="{00000000-0005-0000-0000-0000A1050000}"/>
    <cellStyle name="Millares 2 6 4 3" xfId="2146" xr:uid="{00000000-0005-0000-0000-0000A2050000}"/>
    <cellStyle name="Millares 2 6 5" xfId="380" xr:uid="{00000000-0005-0000-0000-0000A3050000}"/>
    <cellStyle name="Millares 2 6 5 2" xfId="1321" xr:uid="{00000000-0005-0000-0000-0000A4050000}"/>
    <cellStyle name="Millares 2 6 5 2 2" xfId="2925" xr:uid="{00000000-0005-0000-0000-0000A5050000}"/>
    <cellStyle name="Millares 2 6 5 3" xfId="2051" xr:uid="{00000000-0005-0000-0000-0000A6050000}"/>
    <cellStyle name="Millares 2 6 6" xfId="866" xr:uid="{00000000-0005-0000-0000-0000A7050000}"/>
    <cellStyle name="Millares 2 6 6 2" xfId="2473" xr:uid="{00000000-0005-0000-0000-0000A8050000}"/>
    <cellStyle name="Millares 2 6 7" xfId="1843" xr:uid="{00000000-0005-0000-0000-0000A9050000}"/>
    <cellStyle name="Millares 2 7" xfId="207" xr:uid="{00000000-0005-0000-0000-0000AA050000}"/>
    <cellStyle name="Millares 2 7 2" xfId="534" xr:uid="{00000000-0005-0000-0000-0000AB050000}"/>
    <cellStyle name="Millares 2 7 2 2" xfId="1003" xr:uid="{00000000-0005-0000-0000-0000AC050000}"/>
    <cellStyle name="Millares 2 7 2 2 2" xfId="2609" xr:uid="{00000000-0005-0000-0000-0000AD050000}"/>
    <cellStyle name="Millares 2 7 2 3" xfId="2191" xr:uid="{00000000-0005-0000-0000-0000AE050000}"/>
    <cellStyle name="Millares 2 7 3" xfId="430" xr:uid="{00000000-0005-0000-0000-0000AF050000}"/>
    <cellStyle name="Millares 2 7 4" xfId="1893" xr:uid="{00000000-0005-0000-0000-0000B0050000}"/>
    <cellStyle name="Millares 2 8" xfId="266" xr:uid="{00000000-0005-0000-0000-0000B1050000}"/>
    <cellStyle name="Millares 2 8 2" xfId="593" xr:uid="{00000000-0005-0000-0000-0000B2050000}"/>
    <cellStyle name="Millares 2 8 2 2" xfId="1062" xr:uid="{00000000-0005-0000-0000-0000B3050000}"/>
    <cellStyle name="Millares 2 8 2 2 2" xfId="2668" xr:uid="{00000000-0005-0000-0000-0000B4050000}"/>
    <cellStyle name="Millares 2 8 2 3" xfId="2247" xr:uid="{00000000-0005-0000-0000-0000B5050000}"/>
    <cellStyle name="Millares 2 8 3" xfId="446" xr:uid="{00000000-0005-0000-0000-0000B6050000}"/>
    <cellStyle name="Millares 2 8 3 2" xfId="1322" xr:uid="{00000000-0005-0000-0000-0000B7050000}"/>
    <cellStyle name="Millares 2 8 3 2 2" xfId="2926" xr:uid="{00000000-0005-0000-0000-0000B8050000}"/>
    <cellStyle name="Millares 2 8 3 3" xfId="2110" xr:uid="{00000000-0005-0000-0000-0000B9050000}"/>
    <cellStyle name="Millares 2 8 4" xfId="916" xr:uid="{00000000-0005-0000-0000-0000BA050000}"/>
    <cellStyle name="Millares 2 8 4 2" xfId="2522" xr:uid="{00000000-0005-0000-0000-0000BB050000}"/>
    <cellStyle name="Millares 2 8 5" xfId="1949" xr:uid="{00000000-0005-0000-0000-0000BC050000}"/>
    <cellStyle name="Millares 2 9" xfId="338" xr:uid="{00000000-0005-0000-0000-0000BD050000}"/>
    <cellStyle name="Millares 20" xfId="426" xr:uid="{00000000-0005-0000-0000-0000BE050000}"/>
    <cellStyle name="Millares 21" xfId="727" xr:uid="{00000000-0005-0000-0000-0000BF050000}"/>
    <cellStyle name="Millares 22" xfId="759" xr:uid="{00000000-0005-0000-0000-0000C0050000}"/>
    <cellStyle name="Millares 23" xfId="758" xr:uid="{00000000-0005-0000-0000-0000C1050000}"/>
    <cellStyle name="Millares 24" xfId="900" xr:uid="{00000000-0005-0000-0000-0000C2050000}"/>
    <cellStyle name="Millares 25" xfId="1527" xr:uid="{00000000-0005-0000-0000-0000C3050000}"/>
    <cellStyle name="Millares 26" xfId="1997" xr:uid="{00000000-0005-0000-0000-0000C4050000}"/>
    <cellStyle name="Millares 27" xfId="1866" xr:uid="{00000000-0005-0000-0000-0000C5050000}"/>
    <cellStyle name="Millares 28" xfId="1883" xr:uid="{00000000-0005-0000-0000-0000C6050000}"/>
    <cellStyle name="Millares 3" xfId="178" xr:uid="{00000000-0005-0000-0000-0000C7050000}"/>
    <cellStyle name="Millares 3 2" xfId="192" xr:uid="{00000000-0005-0000-0000-0000C8050000}"/>
    <cellStyle name="Millares 3 2 2" xfId="255" xr:uid="{00000000-0005-0000-0000-0000C9050000}"/>
    <cellStyle name="Millares 3 2 2 2" xfId="582" xr:uid="{00000000-0005-0000-0000-0000CA050000}"/>
    <cellStyle name="Millares 3 2 2 2 2" xfId="1323" xr:uid="{00000000-0005-0000-0000-0000CB050000}"/>
    <cellStyle name="Millares 3 2 2 2 2 2" xfId="2927" xr:uid="{00000000-0005-0000-0000-0000CC050000}"/>
    <cellStyle name="Millares 3 2 2 2 3" xfId="2236" xr:uid="{00000000-0005-0000-0000-0000CD050000}"/>
    <cellStyle name="Millares 3 2 2 3" xfId="1051" xr:uid="{00000000-0005-0000-0000-0000CE050000}"/>
    <cellStyle name="Millares 3 2 2 3 2" xfId="2657" xr:uid="{00000000-0005-0000-0000-0000CF050000}"/>
    <cellStyle name="Millares 3 2 2 4" xfId="1938" xr:uid="{00000000-0005-0000-0000-0000D0050000}"/>
    <cellStyle name="Millares 3 2 3" xfId="308" xr:uid="{00000000-0005-0000-0000-0000D1050000}"/>
    <cellStyle name="Millares 3 2 3 2" xfId="635" xr:uid="{00000000-0005-0000-0000-0000D2050000}"/>
    <cellStyle name="Millares 3 2 3 2 2" xfId="1324" xr:uid="{00000000-0005-0000-0000-0000D3050000}"/>
    <cellStyle name="Millares 3 2 3 2 2 2" xfId="2928" xr:uid="{00000000-0005-0000-0000-0000D4050000}"/>
    <cellStyle name="Millares 3 2 3 2 3" xfId="2289" xr:uid="{00000000-0005-0000-0000-0000D5050000}"/>
    <cellStyle name="Millares 3 2 3 3" xfId="1104" xr:uid="{00000000-0005-0000-0000-0000D6050000}"/>
    <cellStyle name="Millares 3 2 3 3 2" xfId="2710" xr:uid="{00000000-0005-0000-0000-0000D7050000}"/>
    <cellStyle name="Millares 3 2 3 4" xfId="1991" xr:uid="{00000000-0005-0000-0000-0000D8050000}"/>
    <cellStyle name="Millares 3 2 4" xfId="336" xr:uid="{00000000-0005-0000-0000-0000D9050000}"/>
    <cellStyle name="Millares 3 2 4 2" xfId="660" xr:uid="{00000000-0005-0000-0000-0000DA050000}"/>
    <cellStyle name="Millares 3 2 4 2 2" xfId="1325" xr:uid="{00000000-0005-0000-0000-0000DB050000}"/>
    <cellStyle name="Millares 3 2 4 2 2 2" xfId="2929" xr:uid="{00000000-0005-0000-0000-0000DC050000}"/>
    <cellStyle name="Millares 3 2 4 2 3" xfId="2307" xr:uid="{00000000-0005-0000-0000-0000DD050000}"/>
    <cellStyle name="Millares 3 2 4 3" xfId="1125" xr:uid="{00000000-0005-0000-0000-0000DE050000}"/>
    <cellStyle name="Millares 3 2 4 3 2" xfId="2731" xr:uid="{00000000-0005-0000-0000-0000DF050000}"/>
    <cellStyle name="Millares 3 2 4 4" xfId="1819" xr:uid="{00000000-0005-0000-0000-0000E0050000}"/>
    <cellStyle name="Millares 3 2 4 4 2" xfId="3368" xr:uid="{00000000-0005-0000-0000-0000E1050000}"/>
    <cellStyle name="Millares 3 2 4 5" xfId="2010" xr:uid="{00000000-0005-0000-0000-0000E2050000}"/>
    <cellStyle name="Millares 3 2 5" xfId="522" xr:uid="{00000000-0005-0000-0000-0000E3050000}"/>
    <cellStyle name="Millares 3 2 5 2" xfId="992" xr:uid="{00000000-0005-0000-0000-0000E4050000}"/>
    <cellStyle name="Millares 3 2 5 2 2" xfId="2598" xr:uid="{00000000-0005-0000-0000-0000E5050000}"/>
    <cellStyle name="Millares 3 2 5 3" xfId="2180" xr:uid="{00000000-0005-0000-0000-0000E6050000}"/>
    <cellStyle name="Millares 3 2 6" xfId="423" xr:uid="{00000000-0005-0000-0000-0000E7050000}"/>
    <cellStyle name="Millares 3 2 6 2" xfId="1326" xr:uid="{00000000-0005-0000-0000-0000E8050000}"/>
    <cellStyle name="Millares 3 2 6 2 2" xfId="2930" xr:uid="{00000000-0005-0000-0000-0000E9050000}"/>
    <cellStyle name="Millares 3 2 6 3" xfId="2091" xr:uid="{00000000-0005-0000-0000-0000EA050000}"/>
    <cellStyle name="Millares 3 2 7" xfId="897" xr:uid="{00000000-0005-0000-0000-0000EB050000}"/>
    <cellStyle name="Millares 3 2 7 2" xfId="2504" xr:uid="{00000000-0005-0000-0000-0000EC050000}"/>
    <cellStyle name="Millares 3 2 8" xfId="1818" xr:uid="{00000000-0005-0000-0000-0000ED050000}"/>
    <cellStyle name="Millares 3 2 8 2" xfId="3367" xr:uid="{00000000-0005-0000-0000-0000EE050000}"/>
    <cellStyle name="Millares 3 2 9" xfId="1881" xr:uid="{00000000-0005-0000-0000-0000EF050000}"/>
    <cellStyle name="Millares 3 3" xfId="250" xr:uid="{00000000-0005-0000-0000-0000F0050000}"/>
    <cellStyle name="Millares 3 3 2" xfId="577" xr:uid="{00000000-0005-0000-0000-0000F1050000}"/>
    <cellStyle name="Millares 3 3 2 2" xfId="1046" xr:uid="{00000000-0005-0000-0000-0000F2050000}"/>
    <cellStyle name="Millares 3 3 2 2 2" xfId="2652" xr:uid="{00000000-0005-0000-0000-0000F3050000}"/>
    <cellStyle name="Millares 3 3 2 3" xfId="2231" xr:uid="{00000000-0005-0000-0000-0000F4050000}"/>
    <cellStyle name="Millares 3 3 3" xfId="433" xr:uid="{00000000-0005-0000-0000-0000F5050000}"/>
    <cellStyle name="Millares 3 3 3 2" xfId="1327" xr:uid="{00000000-0005-0000-0000-0000F6050000}"/>
    <cellStyle name="Millares 3 3 3 2 2" xfId="2931" xr:uid="{00000000-0005-0000-0000-0000F7050000}"/>
    <cellStyle name="Millares 3 3 3 3" xfId="2099" xr:uid="{00000000-0005-0000-0000-0000F8050000}"/>
    <cellStyle name="Millares 3 3 4" xfId="905" xr:uid="{00000000-0005-0000-0000-0000F9050000}"/>
    <cellStyle name="Millares 3 3 4 2" xfId="2511" xr:uid="{00000000-0005-0000-0000-0000FA050000}"/>
    <cellStyle name="Millares 3 3 5" xfId="1933" xr:uid="{00000000-0005-0000-0000-0000FB050000}"/>
    <cellStyle name="Millares 3 4" xfId="303" xr:uid="{00000000-0005-0000-0000-0000FC050000}"/>
    <cellStyle name="Millares 3 4 2" xfId="630" xr:uid="{00000000-0005-0000-0000-0000FD050000}"/>
    <cellStyle name="Millares 3 4 2 2" xfId="1328" xr:uid="{00000000-0005-0000-0000-0000FE050000}"/>
    <cellStyle name="Millares 3 4 2 2 2" xfId="2932" xr:uid="{00000000-0005-0000-0000-0000FF050000}"/>
    <cellStyle name="Millares 3 4 2 3" xfId="2284" xr:uid="{00000000-0005-0000-0000-000000060000}"/>
    <cellStyle name="Millares 3 4 3" xfId="1099" xr:uid="{00000000-0005-0000-0000-000001060000}"/>
    <cellStyle name="Millares 3 4 3 2" xfId="2705" xr:uid="{00000000-0005-0000-0000-000002060000}"/>
    <cellStyle name="Millares 3 4 4" xfId="1986" xr:uid="{00000000-0005-0000-0000-000003060000}"/>
    <cellStyle name="Millares 3 5" xfId="517" xr:uid="{00000000-0005-0000-0000-000004060000}"/>
    <cellStyle name="Millares 3 5 2" xfId="987" xr:uid="{00000000-0005-0000-0000-000005060000}"/>
    <cellStyle name="Millares 3 5 2 2" xfId="2593" xr:uid="{00000000-0005-0000-0000-000006060000}"/>
    <cellStyle name="Millares 3 5 3" xfId="2175" xr:uid="{00000000-0005-0000-0000-000007060000}"/>
    <cellStyle name="Millares 3 6" xfId="417" xr:uid="{00000000-0005-0000-0000-000008060000}"/>
    <cellStyle name="Millares 3 6 2" xfId="1329" xr:uid="{00000000-0005-0000-0000-000009060000}"/>
    <cellStyle name="Millares 3 6 2 2" xfId="2933" xr:uid="{00000000-0005-0000-0000-00000A060000}"/>
    <cellStyle name="Millares 3 6 3" xfId="2085" xr:uid="{00000000-0005-0000-0000-00000B060000}"/>
    <cellStyle name="Millares 3 7" xfId="892" xr:uid="{00000000-0005-0000-0000-00000C060000}"/>
    <cellStyle name="Millares 3 7 2" xfId="2499" xr:uid="{00000000-0005-0000-0000-00000D060000}"/>
    <cellStyle name="Millares 3 8" xfId="1876" xr:uid="{00000000-0005-0000-0000-00000E060000}"/>
    <cellStyle name="Millares 4" xfId="311" xr:uid="{00000000-0005-0000-0000-00000F060000}"/>
    <cellStyle name="Millares 4 2" xfId="638" xr:uid="{00000000-0005-0000-0000-000010060000}"/>
    <cellStyle name="Millares 4 3" xfId="429" xr:uid="{00000000-0005-0000-0000-000011060000}"/>
    <cellStyle name="Millares 4 3 2" xfId="1330" xr:uid="{00000000-0005-0000-0000-000012060000}"/>
    <cellStyle name="Millares 4 3 2 2" xfId="2934" xr:uid="{00000000-0005-0000-0000-000013060000}"/>
    <cellStyle name="Millares 4 3 3" xfId="2096" xr:uid="{00000000-0005-0000-0000-000014060000}"/>
    <cellStyle name="Millares 4 4" xfId="902" xr:uid="{00000000-0005-0000-0000-000015060000}"/>
    <cellStyle name="Millares 4 4 2" xfId="2508" xr:uid="{00000000-0005-0000-0000-000016060000}"/>
    <cellStyle name="Millares 5" xfId="319" xr:uid="{00000000-0005-0000-0000-000017060000}"/>
    <cellStyle name="Millares 5 2" xfId="645" xr:uid="{00000000-0005-0000-0000-000018060000}"/>
    <cellStyle name="Millares 5 3" xfId="432" xr:uid="{00000000-0005-0000-0000-000019060000}"/>
    <cellStyle name="Millares 5 3 2" xfId="1331" xr:uid="{00000000-0005-0000-0000-00001A060000}"/>
    <cellStyle name="Millares 5 3 2 2" xfId="2935" xr:uid="{00000000-0005-0000-0000-00001B060000}"/>
    <cellStyle name="Millares 5 3 3" xfId="2098" xr:uid="{00000000-0005-0000-0000-00001C060000}"/>
    <cellStyle name="Millares 5 4" xfId="904" xr:uid="{00000000-0005-0000-0000-00001D060000}"/>
    <cellStyle name="Millares 5 4 2" xfId="2510" xr:uid="{00000000-0005-0000-0000-00001E060000}"/>
    <cellStyle name="Millares 6" xfId="327" xr:uid="{00000000-0005-0000-0000-00001F060000}"/>
    <cellStyle name="Millares 6 2" xfId="653" xr:uid="{00000000-0005-0000-0000-000020060000}"/>
    <cellStyle name="Millares 6 2 2" xfId="1119" xr:uid="{00000000-0005-0000-0000-000021060000}"/>
    <cellStyle name="Millares 6 2 2 2" xfId="2725" xr:uid="{00000000-0005-0000-0000-000022060000}"/>
    <cellStyle name="Millares 6 2 3" xfId="2301" xr:uid="{00000000-0005-0000-0000-000023060000}"/>
    <cellStyle name="Millares 6 3" xfId="436" xr:uid="{00000000-0005-0000-0000-000024060000}"/>
    <cellStyle name="Millares 6 3 2" xfId="1332" xr:uid="{00000000-0005-0000-0000-000025060000}"/>
    <cellStyle name="Millares 6 3 2 2" xfId="2936" xr:uid="{00000000-0005-0000-0000-000026060000}"/>
    <cellStyle name="Millares 6 3 3" xfId="2100" xr:uid="{00000000-0005-0000-0000-000027060000}"/>
    <cellStyle name="Millares 6 4" xfId="906" xr:uid="{00000000-0005-0000-0000-000028060000}"/>
    <cellStyle name="Millares 6 4 2" xfId="2512" xr:uid="{00000000-0005-0000-0000-000029060000}"/>
    <cellStyle name="Millares 6 5" xfId="2004" xr:uid="{00000000-0005-0000-0000-00002A060000}"/>
    <cellStyle name="Millares 7" xfId="328" xr:uid="{00000000-0005-0000-0000-00002B060000}"/>
    <cellStyle name="Millares 7 2" xfId="654" xr:uid="{00000000-0005-0000-0000-00002C060000}"/>
    <cellStyle name="Millares 7 2 2" xfId="1120" xr:uid="{00000000-0005-0000-0000-00002D060000}"/>
    <cellStyle name="Millares 7 2 2 2" xfId="2726" xr:uid="{00000000-0005-0000-0000-00002E060000}"/>
    <cellStyle name="Millares 7 2 3" xfId="2302" xr:uid="{00000000-0005-0000-0000-00002F060000}"/>
    <cellStyle name="Millares 7 3" xfId="437" xr:uid="{00000000-0005-0000-0000-000030060000}"/>
    <cellStyle name="Millares 7 3 2" xfId="1333" xr:uid="{00000000-0005-0000-0000-000031060000}"/>
    <cellStyle name="Millares 7 3 2 2" xfId="2937" xr:uid="{00000000-0005-0000-0000-000032060000}"/>
    <cellStyle name="Millares 7 3 3" xfId="2101" xr:uid="{00000000-0005-0000-0000-000033060000}"/>
    <cellStyle name="Millares 7 4" xfId="907" xr:uid="{00000000-0005-0000-0000-000034060000}"/>
    <cellStyle name="Millares 7 4 2" xfId="2513" xr:uid="{00000000-0005-0000-0000-000035060000}"/>
    <cellStyle name="Millares 7 5" xfId="2005" xr:uid="{00000000-0005-0000-0000-000036060000}"/>
    <cellStyle name="Millares 8" xfId="329" xr:uid="{00000000-0005-0000-0000-000037060000}"/>
    <cellStyle name="Millares 8 2" xfId="655" xr:uid="{00000000-0005-0000-0000-000038060000}"/>
    <cellStyle name="Millares 8 2 2" xfId="1121" xr:uid="{00000000-0005-0000-0000-000039060000}"/>
    <cellStyle name="Millares 8 2 2 2" xfId="2727" xr:uid="{00000000-0005-0000-0000-00003A060000}"/>
    <cellStyle name="Millares 8 2 3" xfId="2303" xr:uid="{00000000-0005-0000-0000-00003B060000}"/>
    <cellStyle name="Millares 8 3" xfId="438" xr:uid="{00000000-0005-0000-0000-00003C060000}"/>
    <cellStyle name="Millares 8 3 2" xfId="1334" xr:uid="{00000000-0005-0000-0000-00003D060000}"/>
    <cellStyle name="Millares 8 3 2 2" xfId="2938" xr:uid="{00000000-0005-0000-0000-00003E060000}"/>
    <cellStyle name="Millares 8 3 3" xfId="2102" xr:uid="{00000000-0005-0000-0000-00003F060000}"/>
    <cellStyle name="Millares 8 4" xfId="908" xr:uid="{00000000-0005-0000-0000-000040060000}"/>
    <cellStyle name="Millares 8 4 2" xfId="2514" xr:uid="{00000000-0005-0000-0000-000041060000}"/>
    <cellStyle name="Millares 8 5" xfId="2006" xr:uid="{00000000-0005-0000-0000-000042060000}"/>
    <cellStyle name="Millares 9" xfId="330" xr:uid="{00000000-0005-0000-0000-000043060000}"/>
    <cellStyle name="Millares 9 2" xfId="656" xr:uid="{00000000-0005-0000-0000-000044060000}"/>
    <cellStyle name="Millares 9 2 2" xfId="1122" xr:uid="{00000000-0005-0000-0000-000045060000}"/>
    <cellStyle name="Millares 9 2 2 2" xfId="2728" xr:uid="{00000000-0005-0000-0000-000046060000}"/>
    <cellStyle name="Millares 9 2 3" xfId="2304" xr:uid="{00000000-0005-0000-0000-000047060000}"/>
    <cellStyle name="Millares 9 3" xfId="439" xr:uid="{00000000-0005-0000-0000-000048060000}"/>
    <cellStyle name="Millares 9 3 2" xfId="1335" xr:uid="{00000000-0005-0000-0000-000049060000}"/>
    <cellStyle name="Millares 9 3 2 2" xfId="2939" xr:uid="{00000000-0005-0000-0000-00004A060000}"/>
    <cellStyle name="Millares 9 3 3" xfId="2103" xr:uid="{00000000-0005-0000-0000-00004B060000}"/>
    <cellStyle name="Millares 9 4" xfId="909" xr:uid="{00000000-0005-0000-0000-00004C060000}"/>
    <cellStyle name="Millares 9 4 2" xfId="2515" xr:uid="{00000000-0005-0000-0000-00004D060000}"/>
    <cellStyle name="Millares 9 5" xfId="2007" xr:uid="{00000000-0005-0000-0000-00004E060000}"/>
    <cellStyle name="Millares_Medias mensuales SERIE HISTORICA ACT ECONOMICA" xfId="115" xr:uid="{00000000-0005-0000-0000-00004F060000}"/>
    <cellStyle name="Normal" xfId="0" builtinId="0"/>
    <cellStyle name="Normal 10" xfId="116" xr:uid="{00000000-0005-0000-0000-000051060000}"/>
    <cellStyle name="Normal 10 2" xfId="117" xr:uid="{00000000-0005-0000-0000-000052060000}"/>
    <cellStyle name="Normal 10 2 2" xfId="118" xr:uid="{00000000-0005-0000-0000-000053060000}"/>
    <cellStyle name="Normal 10 2 2 2" xfId="221" xr:uid="{00000000-0005-0000-0000-000054060000}"/>
    <cellStyle name="Normal 10 2 2 2 2" xfId="548" xr:uid="{00000000-0005-0000-0000-000055060000}"/>
    <cellStyle name="Normal 10 2 2 2 2 2" xfId="1336" xr:uid="{00000000-0005-0000-0000-000056060000}"/>
    <cellStyle name="Normal 10 2 2 2 2 2 2" xfId="2940" xr:uid="{00000000-0005-0000-0000-000057060000}"/>
    <cellStyle name="Normal 10 2 2 2 2 3" xfId="2205" xr:uid="{00000000-0005-0000-0000-000058060000}"/>
    <cellStyle name="Normal 10 2 2 2 3" xfId="1017" xr:uid="{00000000-0005-0000-0000-000059060000}"/>
    <cellStyle name="Normal 10 2 2 2 3 2" xfId="2623" xr:uid="{00000000-0005-0000-0000-00005A060000}"/>
    <cellStyle name="Normal 10 2 2 2 4" xfId="1907" xr:uid="{00000000-0005-0000-0000-00005B060000}"/>
    <cellStyle name="Normal 10 2 2 3" xfId="280" xr:uid="{00000000-0005-0000-0000-00005C060000}"/>
    <cellStyle name="Normal 10 2 2 3 2" xfId="607" xr:uid="{00000000-0005-0000-0000-00005D060000}"/>
    <cellStyle name="Normal 10 2 2 3 2 2" xfId="1337" xr:uid="{00000000-0005-0000-0000-00005E060000}"/>
    <cellStyle name="Normal 10 2 2 3 2 2 2" xfId="2941" xr:uid="{00000000-0005-0000-0000-00005F060000}"/>
    <cellStyle name="Normal 10 2 2 3 2 3" xfId="2261" xr:uid="{00000000-0005-0000-0000-000060060000}"/>
    <cellStyle name="Normal 10 2 2 3 3" xfId="1076" xr:uid="{00000000-0005-0000-0000-000061060000}"/>
    <cellStyle name="Normal 10 2 2 3 3 2" xfId="2682" xr:uid="{00000000-0005-0000-0000-000062060000}"/>
    <cellStyle name="Normal 10 2 2 3 4" xfId="1963" xr:uid="{00000000-0005-0000-0000-000063060000}"/>
    <cellStyle name="Normal 10 2 2 4" xfId="488" xr:uid="{00000000-0005-0000-0000-000064060000}"/>
    <cellStyle name="Normal 10 2 2 4 2" xfId="958" xr:uid="{00000000-0005-0000-0000-000065060000}"/>
    <cellStyle name="Normal 10 2 2 4 2 2" xfId="2564" xr:uid="{00000000-0005-0000-0000-000066060000}"/>
    <cellStyle name="Normal 10 2 2 4 3" xfId="2149" xr:uid="{00000000-0005-0000-0000-000067060000}"/>
    <cellStyle name="Normal 10 2 2 5" xfId="383" xr:uid="{00000000-0005-0000-0000-000068060000}"/>
    <cellStyle name="Normal 10 2 2 5 2" xfId="1338" xr:uid="{00000000-0005-0000-0000-000069060000}"/>
    <cellStyle name="Normal 10 2 2 5 2 2" xfId="2942" xr:uid="{00000000-0005-0000-0000-00006A060000}"/>
    <cellStyle name="Normal 10 2 2 5 3" xfId="2054" xr:uid="{00000000-0005-0000-0000-00006B060000}"/>
    <cellStyle name="Normal 10 2 2 6" xfId="869" xr:uid="{00000000-0005-0000-0000-00006C060000}"/>
    <cellStyle name="Normal 10 2 2 6 2" xfId="2476" xr:uid="{00000000-0005-0000-0000-00006D060000}"/>
    <cellStyle name="Normal 10 2 2 7" xfId="1846" xr:uid="{00000000-0005-0000-0000-00006E060000}"/>
    <cellStyle name="Normal 10 2 3" xfId="220" xr:uid="{00000000-0005-0000-0000-00006F060000}"/>
    <cellStyle name="Normal 10 2 3 2" xfId="547" xr:uid="{00000000-0005-0000-0000-000070060000}"/>
    <cellStyle name="Normal 10 2 3 2 2" xfId="1339" xr:uid="{00000000-0005-0000-0000-000071060000}"/>
    <cellStyle name="Normal 10 2 3 2 2 2" xfId="2943" xr:uid="{00000000-0005-0000-0000-000072060000}"/>
    <cellStyle name="Normal 10 2 3 2 3" xfId="2204" xr:uid="{00000000-0005-0000-0000-000073060000}"/>
    <cellStyle name="Normal 10 2 3 3" xfId="1016" xr:uid="{00000000-0005-0000-0000-000074060000}"/>
    <cellStyle name="Normal 10 2 3 3 2" xfId="2622" xr:uid="{00000000-0005-0000-0000-000075060000}"/>
    <cellStyle name="Normal 10 2 3 4" xfId="1906" xr:uid="{00000000-0005-0000-0000-000076060000}"/>
    <cellStyle name="Normal 10 2 4" xfId="279" xr:uid="{00000000-0005-0000-0000-000077060000}"/>
    <cellStyle name="Normal 10 2 4 2" xfId="606" xr:uid="{00000000-0005-0000-0000-000078060000}"/>
    <cellStyle name="Normal 10 2 4 2 2" xfId="1340" xr:uid="{00000000-0005-0000-0000-000079060000}"/>
    <cellStyle name="Normal 10 2 4 2 2 2" xfId="2944" xr:uid="{00000000-0005-0000-0000-00007A060000}"/>
    <cellStyle name="Normal 10 2 4 2 3" xfId="2260" xr:uid="{00000000-0005-0000-0000-00007B060000}"/>
    <cellStyle name="Normal 10 2 4 3" xfId="1075" xr:uid="{00000000-0005-0000-0000-00007C060000}"/>
    <cellStyle name="Normal 10 2 4 3 2" xfId="2681" xr:uid="{00000000-0005-0000-0000-00007D060000}"/>
    <cellStyle name="Normal 10 2 4 4" xfId="1962" xr:uid="{00000000-0005-0000-0000-00007E060000}"/>
    <cellStyle name="Normal 10 2 5" xfId="487" xr:uid="{00000000-0005-0000-0000-00007F060000}"/>
    <cellStyle name="Normal 10 2 5 2" xfId="957" xr:uid="{00000000-0005-0000-0000-000080060000}"/>
    <cellStyle name="Normal 10 2 5 2 2" xfId="2563" xr:uid="{00000000-0005-0000-0000-000081060000}"/>
    <cellStyle name="Normal 10 2 5 3" xfId="2148" xr:uid="{00000000-0005-0000-0000-000082060000}"/>
    <cellStyle name="Normal 10 2 6" xfId="382" xr:uid="{00000000-0005-0000-0000-000083060000}"/>
    <cellStyle name="Normal 10 2 6 2" xfId="1341" xr:uid="{00000000-0005-0000-0000-000084060000}"/>
    <cellStyle name="Normal 10 2 6 2 2" xfId="2945" xr:uid="{00000000-0005-0000-0000-000085060000}"/>
    <cellStyle name="Normal 10 2 6 3" xfId="2053" xr:uid="{00000000-0005-0000-0000-000086060000}"/>
    <cellStyle name="Normal 10 2 7" xfId="868" xr:uid="{00000000-0005-0000-0000-000087060000}"/>
    <cellStyle name="Normal 10 2 7 2" xfId="2475" xr:uid="{00000000-0005-0000-0000-000088060000}"/>
    <cellStyle name="Normal 10 2 8" xfId="1845" xr:uid="{00000000-0005-0000-0000-000089060000}"/>
    <cellStyle name="Normal 10 3" xfId="119" xr:uid="{00000000-0005-0000-0000-00008A060000}"/>
    <cellStyle name="Normal 10 3 2" xfId="222" xr:uid="{00000000-0005-0000-0000-00008B060000}"/>
    <cellStyle name="Normal 10 3 2 2" xfId="549" xr:uid="{00000000-0005-0000-0000-00008C060000}"/>
    <cellStyle name="Normal 10 3 2 2 2" xfId="1342" xr:uid="{00000000-0005-0000-0000-00008D060000}"/>
    <cellStyle name="Normal 10 3 2 2 2 2" xfId="2946" xr:uid="{00000000-0005-0000-0000-00008E060000}"/>
    <cellStyle name="Normal 10 3 2 2 3" xfId="2206" xr:uid="{00000000-0005-0000-0000-00008F060000}"/>
    <cellStyle name="Normal 10 3 2 3" xfId="1018" xr:uid="{00000000-0005-0000-0000-000090060000}"/>
    <cellStyle name="Normal 10 3 2 3 2" xfId="2624" xr:uid="{00000000-0005-0000-0000-000091060000}"/>
    <cellStyle name="Normal 10 3 2 4" xfId="1908" xr:uid="{00000000-0005-0000-0000-000092060000}"/>
    <cellStyle name="Normal 10 3 3" xfId="281" xr:uid="{00000000-0005-0000-0000-000093060000}"/>
    <cellStyle name="Normal 10 3 3 2" xfId="608" xr:uid="{00000000-0005-0000-0000-000094060000}"/>
    <cellStyle name="Normal 10 3 3 2 2" xfId="1343" xr:uid="{00000000-0005-0000-0000-000095060000}"/>
    <cellStyle name="Normal 10 3 3 2 2 2" xfId="2947" xr:uid="{00000000-0005-0000-0000-000096060000}"/>
    <cellStyle name="Normal 10 3 3 2 3" xfId="2262" xr:uid="{00000000-0005-0000-0000-000097060000}"/>
    <cellStyle name="Normal 10 3 3 3" xfId="1077" xr:uid="{00000000-0005-0000-0000-000098060000}"/>
    <cellStyle name="Normal 10 3 3 3 2" xfId="2683" xr:uid="{00000000-0005-0000-0000-000099060000}"/>
    <cellStyle name="Normal 10 3 3 4" xfId="1964" xr:uid="{00000000-0005-0000-0000-00009A060000}"/>
    <cellStyle name="Normal 10 3 4" xfId="489" xr:uid="{00000000-0005-0000-0000-00009B060000}"/>
    <cellStyle name="Normal 10 3 4 2" xfId="959" xr:uid="{00000000-0005-0000-0000-00009C060000}"/>
    <cellStyle name="Normal 10 3 4 2 2" xfId="2565" xr:uid="{00000000-0005-0000-0000-00009D060000}"/>
    <cellStyle name="Normal 10 3 4 3" xfId="2150" xr:uid="{00000000-0005-0000-0000-00009E060000}"/>
    <cellStyle name="Normal 10 3 5" xfId="384" xr:uid="{00000000-0005-0000-0000-00009F060000}"/>
    <cellStyle name="Normal 10 3 5 2" xfId="1344" xr:uid="{00000000-0005-0000-0000-0000A0060000}"/>
    <cellStyle name="Normal 10 3 5 2 2" xfId="2948" xr:uid="{00000000-0005-0000-0000-0000A1060000}"/>
    <cellStyle name="Normal 10 3 5 3" xfId="2055" xr:uid="{00000000-0005-0000-0000-0000A2060000}"/>
    <cellStyle name="Normal 10 3 6" xfId="870" xr:uid="{00000000-0005-0000-0000-0000A3060000}"/>
    <cellStyle name="Normal 10 3 6 2" xfId="2477" xr:uid="{00000000-0005-0000-0000-0000A4060000}"/>
    <cellStyle name="Normal 10 3 7" xfId="1847" xr:uid="{00000000-0005-0000-0000-0000A5060000}"/>
    <cellStyle name="Normal 10 4" xfId="219" xr:uid="{00000000-0005-0000-0000-0000A6060000}"/>
    <cellStyle name="Normal 10 4 2" xfId="546" xr:uid="{00000000-0005-0000-0000-0000A7060000}"/>
    <cellStyle name="Normal 10 4 2 2" xfId="1345" xr:uid="{00000000-0005-0000-0000-0000A8060000}"/>
    <cellStyle name="Normal 10 4 2 2 2" xfId="2949" xr:uid="{00000000-0005-0000-0000-0000A9060000}"/>
    <cellStyle name="Normal 10 4 2 3" xfId="2203" xr:uid="{00000000-0005-0000-0000-0000AA060000}"/>
    <cellStyle name="Normal 10 4 3" xfId="1015" xr:uid="{00000000-0005-0000-0000-0000AB060000}"/>
    <cellStyle name="Normal 10 4 3 2" xfId="2621" xr:uid="{00000000-0005-0000-0000-0000AC060000}"/>
    <cellStyle name="Normal 10 4 4" xfId="1905" xr:uid="{00000000-0005-0000-0000-0000AD060000}"/>
    <cellStyle name="Normal 10 5" xfId="278" xr:uid="{00000000-0005-0000-0000-0000AE060000}"/>
    <cellStyle name="Normal 10 5 2" xfId="605" xr:uid="{00000000-0005-0000-0000-0000AF060000}"/>
    <cellStyle name="Normal 10 5 2 2" xfId="1346" xr:uid="{00000000-0005-0000-0000-0000B0060000}"/>
    <cellStyle name="Normal 10 5 2 2 2" xfId="2950" xr:uid="{00000000-0005-0000-0000-0000B1060000}"/>
    <cellStyle name="Normal 10 5 2 3" xfId="2259" xr:uid="{00000000-0005-0000-0000-0000B2060000}"/>
    <cellStyle name="Normal 10 5 3" xfId="1074" xr:uid="{00000000-0005-0000-0000-0000B3060000}"/>
    <cellStyle name="Normal 10 5 3 2" xfId="2680" xr:uid="{00000000-0005-0000-0000-0000B4060000}"/>
    <cellStyle name="Normal 10 5 4" xfId="1961" xr:uid="{00000000-0005-0000-0000-0000B5060000}"/>
    <cellStyle name="Normal 10 6" xfId="486" xr:uid="{00000000-0005-0000-0000-0000B6060000}"/>
    <cellStyle name="Normal 10 6 2" xfId="956" xr:uid="{00000000-0005-0000-0000-0000B7060000}"/>
    <cellStyle name="Normal 10 6 2 2" xfId="2562" xr:uid="{00000000-0005-0000-0000-0000B8060000}"/>
    <cellStyle name="Normal 10 6 3" xfId="2147" xr:uid="{00000000-0005-0000-0000-0000B9060000}"/>
    <cellStyle name="Normal 10 7" xfId="381" xr:uid="{00000000-0005-0000-0000-0000BA060000}"/>
    <cellStyle name="Normal 10 7 2" xfId="1347" xr:uid="{00000000-0005-0000-0000-0000BB060000}"/>
    <cellStyle name="Normal 10 7 2 2" xfId="2951" xr:uid="{00000000-0005-0000-0000-0000BC060000}"/>
    <cellStyle name="Normal 10 7 3" xfId="2052" xr:uid="{00000000-0005-0000-0000-0000BD060000}"/>
    <cellStyle name="Normal 10 8" xfId="867" xr:uid="{00000000-0005-0000-0000-0000BE060000}"/>
    <cellStyle name="Normal 10 8 2" xfId="2474" xr:uid="{00000000-0005-0000-0000-0000BF060000}"/>
    <cellStyle name="Normal 10 9" xfId="1844" xr:uid="{00000000-0005-0000-0000-0000C0060000}"/>
    <cellStyle name="Normal 11" xfId="120" xr:uid="{00000000-0005-0000-0000-0000C1060000}"/>
    <cellStyle name="Normal 11 2" xfId="121" xr:uid="{00000000-0005-0000-0000-0000C2060000}"/>
    <cellStyle name="Normal 12" xfId="122" xr:uid="{00000000-0005-0000-0000-0000C3060000}"/>
    <cellStyle name="Normal 12 2" xfId="123" xr:uid="{00000000-0005-0000-0000-0000C4060000}"/>
    <cellStyle name="Normal 12 2 2" xfId="224" xr:uid="{00000000-0005-0000-0000-0000C5060000}"/>
    <cellStyle name="Normal 12 2 2 2" xfId="551" xr:uid="{00000000-0005-0000-0000-0000C6060000}"/>
    <cellStyle name="Normal 12 2 2 2 2" xfId="1348" xr:uid="{00000000-0005-0000-0000-0000C7060000}"/>
    <cellStyle name="Normal 12 2 2 2 2 2" xfId="2952" xr:uid="{00000000-0005-0000-0000-0000C8060000}"/>
    <cellStyle name="Normal 12 2 2 2 3" xfId="2208" xr:uid="{00000000-0005-0000-0000-0000C9060000}"/>
    <cellStyle name="Normal 12 2 2 3" xfId="1020" xr:uid="{00000000-0005-0000-0000-0000CA060000}"/>
    <cellStyle name="Normal 12 2 2 3 2" xfId="2626" xr:uid="{00000000-0005-0000-0000-0000CB060000}"/>
    <cellStyle name="Normal 12 2 2 4" xfId="1910" xr:uid="{00000000-0005-0000-0000-0000CC060000}"/>
    <cellStyle name="Normal 12 2 3" xfId="283" xr:uid="{00000000-0005-0000-0000-0000CD060000}"/>
    <cellStyle name="Normal 12 2 3 2" xfId="610" xr:uid="{00000000-0005-0000-0000-0000CE060000}"/>
    <cellStyle name="Normal 12 2 3 2 2" xfId="1349" xr:uid="{00000000-0005-0000-0000-0000CF060000}"/>
    <cellStyle name="Normal 12 2 3 2 2 2" xfId="2953" xr:uid="{00000000-0005-0000-0000-0000D0060000}"/>
    <cellStyle name="Normal 12 2 3 2 3" xfId="2264" xr:uid="{00000000-0005-0000-0000-0000D1060000}"/>
    <cellStyle name="Normal 12 2 3 3" xfId="1079" xr:uid="{00000000-0005-0000-0000-0000D2060000}"/>
    <cellStyle name="Normal 12 2 3 3 2" xfId="2685" xr:uid="{00000000-0005-0000-0000-0000D3060000}"/>
    <cellStyle name="Normal 12 2 3 4" xfId="1966" xr:uid="{00000000-0005-0000-0000-0000D4060000}"/>
    <cellStyle name="Normal 12 2 4" xfId="491" xr:uid="{00000000-0005-0000-0000-0000D5060000}"/>
    <cellStyle name="Normal 12 2 4 2" xfId="961" xr:uid="{00000000-0005-0000-0000-0000D6060000}"/>
    <cellStyle name="Normal 12 2 4 2 2" xfId="2567" xr:uid="{00000000-0005-0000-0000-0000D7060000}"/>
    <cellStyle name="Normal 12 2 4 3" xfId="2152" xr:uid="{00000000-0005-0000-0000-0000D8060000}"/>
    <cellStyle name="Normal 12 2 5" xfId="386" xr:uid="{00000000-0005-0000-0000-0000D9060000}"/>
    <cellStyle name="Normal 12 2 5 2" xfId="1350" xr:uid="{00000000-0005-0000-0000-0000DA060000}"/>
    <cellStyle name="Normal 12 2 5 2 2" xfId="2954" xr:uid="{00000000-0005-0000-0000-0000DB060000}"/>
    <cellStyle name="Normal 12 2 5 3" xfId="2057" xr:uid="{00000000-0005-0000-0000-0000DC060000}"/>
    <cellStyle name="Normal 12 2 6" xfId="872" xr:uid="{00000000-0005-0000-0000-0000DD060000}"/>
    <cellStyle name="Normal 12 2 6 2" xfId="2479" xr:uid="{00000000-0005-0000-0000-0000DE060000}"/>
    <cellStyle name="Normal 12 2 7" xfId="1849" xr:uid="{00000000-0005-0000-0000-0000DF060000}"/>
    <cellStyle name="Normal 12 3" xfId="223" xr:uid="{00000000-0005-0000-0000-0000E0060000}"/>
    <cellStyle name="Normal 12 3 2" xfId="550" xr:uid="{00000000-0005-0000-0000-0000E1060000}"/>
    <cellStyle name="Normal 12 3 2 2" xfId="1351" xr:uid="{00000000-0005-0000-0000-0000E2060000}"/>
    <cellStyle name="Normal 12 3 2 2 2" xfId="2955" xr:uid="{00000000-0005-0000-0000-0000E3060000}"/>
    <cellStyle name="Normal 12 3 2 3" xfId="2207" xr:uid="{00000000-0005-0000-0000-0000E4060000}"/>
    <cellStyle name="Normal 12 3 3" xfId="1019" xr:uid="{00000000-0005-0000-0000-0000E5060000}"/>
    <cellStyle name="Normal 12 3 3 2" xfId="2625" xr:uid="{00000000-0005-0000-0000-0000E6060000}"/>
    <cellStyle name="Normal 12 3 4" xfId="1909" xr:uid="{00000000-0005-0000-0000-0000E7060000}"/>
    <cellStyle name="Normal 12 4" xfId="282" xr:uid="{00000000-0005-0000-0000-0000E8060000}"/>
    <cellStyle name="Normal 12 4 2" xfId="609" xr:uid="{00000000-0005-0000-0000-0000E9060000}"/>
    <cellStyle name="Normal 12 4 2 2" xfId="1352" xr:uid="{00000000-0005-0000-0000-0000EA060000}"/>
    <cellStyle name="Normal 12 4 2 2 2" xfId="2956" xr:uid="{00000000-0005-0000-0000-0000EB060000}"/>
    <cellStyle name="Normal 12 4 2 3" xfId="2263" xr:uid="{00000000-0005-0000-0000-0000EC060000}"/>
    <cellStyle name="Normal 12 4 3" xfId="1078" xr:uid="{00000000-0005-0000-0000-0000ED060000}"/>
    <cellStyle name="Normal 12 4 3 2" xfId="2684" xr:uid="{00000000-0005-0000-0000-0000EE060000}"/>
    <cellStyle name="Normal 12 4 4" xfId="1965" xr:uid="{00000000-0005-0000-0000-0000EF060000}"/>
    <cellStyle name="Normal 12 5" xfId="490" xr:uid="{00000000-0005-0000-0000-0000F0060000}"/>
    <cellStyle name="Normal 12 5 2" xfId="960" xr:uid="{00000000-0005-0000-0000-0000F1060000}"/>
    <cellStyle name="Normal 12 5 2 2" xfId="2566" xr:uid="{00000000-0005-0000-0000-0000F2060000}"/>
    <cellStyle name="Normal 12 5 3" xfId="2151" xr:uid="{00000000-0005-0000-0000-0000F3060000}"/>
    <cellStyle name="Normal 12 6" xfId="385" xr:uid="{00000000-0005-0000-0000-0000F4060000}"/>
    <cellStyle name="Normal 12 6 2" xfId="1353" xr:uid="{00000000-0005-0000-0000-0000F5060000}"/>
    <cellStyle name="Normal 12 6 2 2" xfId="2957" xr:uid="{00000000-0005-0000-0000-0000F6060000}"/>
    <cellStyle name="Normal 12 6 3" xfId="2056" xr:uid="{00000000-0005-0000-0000-0000F7060000}"/>
    <cellStyle name="Normal 12 7" xfId="871" xr:uid="{00000000-0005-0000-0000-0000F8060000}"/>
    <cellStyle name="Normal 12 7 2" xfId="2478" xr:uid="{00000000-0005-0000-0000-0000F9060000}"/>
    <cellStyle name="Normal 12 8" xfId="1848" xr:uid="{00000000-0005-0000-0000-0000FA060000}"/>
    <cellStyle name="Normal 13" xfId="124" xr:uid="{00000000-0005-0000-0000-0000FB060000}"/>
    <cellStyle name="Normal 13 2" xfId="187" xr:uid="{00000000-0005-0000-0000-0000FC060000}"/>
    <cellStyle name="Normal 13 3" xfId="225" xr:uid="{00000000-0005-0000-0000-0000FD060000}"/>
    <cellStyle name="Normal 13 3 2" xfId="552" xr:uid="{00000000-0005-0000-0000-0000FE060000}"/>
    <cellStyle name="Normal 13 3 2 2" xfId="1354" xr:uid="{00000000-0005-0000-0000-0000FF060000}"/>
    <cellStyle name="Normal 13 3 2 2 2" xfId="2958" xr:uid="{00000000-0005-0000-0000-000000070000}"/>
    <cellStyle name="Normal 13 3 2 3" xfId="2209" xr:uid="{00000000-0005-0000-0000-000001070000}"/>
    <cellStyle name="Normal 13 3 3" xfId="1021" xr:uid="{00000000-0005-0000-0000-000002070000}"/>
    <cellStyle name="Normal 13 3 3 2" xfId="2627" xr:uid="{00000000-0005-0000-0000-000003070000}"/>
    <cellStyle name="Normal 13 3 4" xfId="1911" xr:uid="{00000000-0005-0000-0000-000004070000}"/>
    <cellStyle name="Normal 13 4" xfId="284" xr:uid="{00000000-0005-0000-0000-000005070000}"/>
    <cellStyle name="Normal 13 4 2" xfId="611" xr:uid="{00000000-0005-0000-0000-000006070000}"/>
    <cellStyle name="Normal 13 4 2 2" xfId="1355" xr:uid="{00000000-0005-0000-0000-000007070000}"/>
    <cellStyle name="Normal 13 4 2 2 2" xfId="2959" xr:uid="{00000000-0005-0000-0000-000008070000}"/>
    <cellStyle name="Normal 13 4 2 3" xfId="2265" xr:uid="{00000000-0005-0000-0000-000009070000}"/>
    <cellStyle name="Normal 13 4 3" xfId="1080" xr:uid="{00000000-0005-0000-0000-00000A070000}"/>
    <cellStyle name="Normal 13 4 3 2" xfId="2686" xr:uid="{00000000-0005-0000-0000-00000B070000}"/>
    <cellStyle name="Normal 13 4 4" xfId="1967" xr:uid="{00000000-0005-0000-0000-00000C070000}"/>
    <cellStyle name="Normal 13 5" xfId="492" xr:uid="{00000000-0005-0000-0000-00000D070000}"/>
    <cellStyle name="Normal 13 5 2" xfId="962" xr:uid="{00000000-0005-0000-0000-00000E070000}"/>
    <cellStyle name="Normal 13 5 2 2" xfId="2568" xr:uid="{00000000-0005-0000-0000-00000F070000}"/>
    <cellStyle name="Normal 13 5 3" xfId="2153" xr:uid="{00000000-0005-0000-0000-000010070000}"/>
    <cellStyle name="Normal 13 6" xfId="387" xr:uid="{00000000-0005-0000-0000-000011070000}"/>
    <cellStyle name="Normal 13 6 2" xfId="1356" xr:uid="{00000000-0005-0000-0000-000012070000}"/>
    <cellStyle name="Normal 13 6 2 2" xfId="2960" xr:uid="{00000000-0005-0000-0000-000013070000}"/>
    <cellStyle name="Normal 13 6 3" xfId="2058" xr:uid="{00000000-0005-0000-0000-000014070000}"/>
    <cellStyle name="Normal 13 7" xfId="873" xr:uid="{00000000-0005-0000-0000-000015070000}"/>
    <cellStyle name="Normal 13 7 2" xfId="2480" xr:uid="{00000000-0005-0000-0000-000016070000}"/>
    <cellStyle name="Normal 13 8" xfId="1850" xr:uid="{00000000-0005-0000-0000-000017070000}"/>
    <cellStyle name="Normal 14" xfId="125" xr:uid="{00000000-0005-0000-0000-000018070000}"/>
    <cellStyle name="Normal 14 2" xfId="226" xr:uid="{00000000-0005-0000-0000-000019070000}"/>
    <cellStyle name="Normal 14 2 2" xfId="553" xr:uid="{00000000-0005-0000-0000-00001A070000}"/>
    <cellStyle name="Normal 14 2 2 2" xfId="1357" xr:uid="{00000000-0005-0000-0000-00001B070000}"/>
    <cellStyle name="Normal 14 2 2 2 2" xfId="2961" xr:uid="{00000000-0005-0000-0000-00001C070000}"/>
    <cellStyle name="Normal 14 2 2 3" xfId="2210" xr:uid="{00000000-0005-0000-0000-00001D070000}"/>
    <cellStyle name="Normal 14 2 3" xfId="1022" xr:uid="{00000000-0005-0000-0000-00001E070000}"/>
    <cellStyle name="Normal 14 2 3 2" xfId="2628" xr:uid="{00000000-0005-0000-0000-00001F070000}"/>
    <cellStyle name="Normal 14 2 4" xfId="1912" xr:uid="{00000000-0005-0000-0000-000020070000}"/>
    <cellStyle name="Normal 14 3" xfId="285" xr:uid="{00000000-0005-0000-0000-000021070000}"/>
    <cellStyle name="Normal 14 3 2" xfId="612" xr:uid="{00000000-0005-0000-0000-000022070000}"/>
    <cellStyle name="Normal 14 3 2 2" xfId="1358" xr:uid="{00000000-0005-0000-0000-000023070000}"/>
    <cellStyle name="Normal 14 3 2 2 2" xfId="2962" xr:uid="{00000000-0005-0000-0000-000024070000}"/>
    <cellStyle name="Normal 14 3 2 3" xfId="2266" xr:uid="{00000000-0005-0000-0000-000025070000}"/>
    <cellStyle name="Normal 14 3 3" xfId="1081" xr:uid="{00000000-0005-0000-0000-000026070000}"/>
    <cellStyle name="Normal 14 3 3 2" xfId="2687" xr:uid="{00000000-0005-0000-0000-000027070000}"/>
    <cellStyle name="Normal 14 3 4" xfId="1968" xr:uid="{00000000-0005-0000-0000-000028070000}"/>
    <cellStyle name="Normal 14 4" xfId="493" xr:uid="{00000000-0005-0000-0000-000029070000}"/>
    <cellStyle name="Normal 14 4 2" xfId="963" xr:uid="{00000000-0005-0000-0000-00002A070000}"/>
    <cellStyle name="Normal 14 4 2 2" xfId="2569" xr:uid="{00000000-0005-0000-0000-00002B070000}"/>
    <cellStyle name="Normal 14 4 3" xfId="2154" xr:uid="{00000000-0005-0000-0000-00002C070000}"/>
    <cellStyle name="Normal 14 5" xfId="388" xr:uid="{00000000-0005-0000-0000-00002D070000}"/>
    <cellStyle name="Normal 14 5 2" xfId="1359" xr:uid="{00000000-0005-0000-0000-00002E070000}"/>
    <cellStyle name="Normal 14 5 2 2" xfId="2963" xr:uid="{00000000-0005-0000-0000-00002F070000}"/>
    <cellStyle name="Normal 14 5 3" xfId="2059" xr:uid="{00000000-0005-0000-0000-000030070000}"/>
    <cellStyle name="Normal 14 6" xfId="874" xr:uid="{00000000-0005-0000-0000-000031070000}"/>
    <cellStyle name="Normal 14 6 2" xfId="2481" xr:uid="{00000000-0005-0000-0000-000032070000}"/>
    <cellStyle name="Normal 14 7" xfId="1851" xr:uid="{00000000-0005-0000-0000-000033070000}"/>
    <cellStyle name="Normal 15" xfId="176" xr:uid="{00000000-0005-0000-0000-000034070000}"/>
    <cellStyle name="Normal 15 2" xfId="249" xr:uid="{00000000-0005-0000-0000-000035070000}"/>
    <cellStyle name="Normal 15 2 2" xfId="576" xr:uid="{00000000-0005-0000-0000-000036070000}"/>
    <cellStyle name="Normal 15 2 2 2" xfId="1360" xr:uid="{00000000-0005-0000-0000-000037070000}"/>
    <cellStyle name="Normal 15 2 2 2 2" xfId="2964" xr:uid="{00000000-0005-0000-0000-000038070000}"/>
    <cellStyle name="Normal 15 2 2 3" xfId="2230" xr:uid="{00000000-0005-0000-0000-000039070000}"/>
    <cellStyle name="Normal 15 2 3" xfId="1045" xr:uid="{00000000-0005-0000-0000-00003A070000}"/>
    <cellStyle name="Normal 15 2 3 2" xfId="2651" xr:uid="{00000000-0005-0000-0000-00003B070000}"/>
    <cellStyle name="Normal 15 2 4" xfId="1932" xr:uid="{00000000-0005-0000-0000-00003C070000}"/>
    <cellStyle name="Normal 15 3" xfId="302" xr:uid="{00000000-0005-0000-0000-00003D070000}"/>
    <cellStyle name="Normal 15 3 2" xfId="629" xr:uid="{00000000-0005-0000-0000-00003E070000}"/>
    <cellStyle name="Normal 15 3 2 2" xfId="1361" xr:uid="{00000000-0005-0000-0000-00003F070000}"/>
    <cellStyle name="Normal 15 3 2 2 2" xfId="2965" xr:uid="{00000000-0005-0000-0000-000040070000}"/>
    <cellStyle name="Normal 15 3 2 3" xfId="2283" xr:uid="{00000000-0005-0000-0000-000041070000}"/>
    <cellStyle name="Normal 15 3 3" xfId="1098" xr:uid="{00000000-0005-0000-0000-000042070000}"/>
    <cellStyle name="Normal 15 3 3 2" xfId="2704" xr:uid="{00000000-0005-0000-0000-000043070000}"/>
    <cellStyle name="Normal 15 3 4" xfId="1985" xr:uid="{00000000-0005-0000-0000-000044070000}"/>
    <cellStyle name="Normal 15 4" xfId="516" xr:uid="{00000000-0005-0000-0000-000045070000}"/>
    <cellStyle name="Normal 15 4 2" xfId="986" xr:uid="{00000000-0005-0000-0000-000046070000}"/>
    <cellStyle name="Normal 15 4 2 2" xfId="2592" xr:uid="{00000000-0005-0000-0000-000047070000}"/>
    <cellStyle name="Normal 15 4 3" xfId="2174" xr:uid="{00000000-0005-0000-0000-000048070000}"/>
    <cellStyle name="Normal 15 5" xfId="416" xr:uid="{00000000-0005-0000-0000-000049070000}"/>
    <cellStyle name="Normal 15 5 2" xfId="1362" xr:uid="{00000000-0005-0000-0000-00004A070000}"/>
    <cellStyle name="Normal 15 5 2 2" xfId="2966" xr:uid="{00000000-0005-0000-0000-00004B070000}"/>
    <cellStyle name="Normal 15 5 3" xfId="2084" xr:uid="{00000000-0005-0000-0000-00004C070000}"/>
    <cellStyle name="Normal 15 6" xfId="891" xr:uid="{00000000-0005-0000-0000-00004D070000}"/>
    <cellStyle name="Normal 15 6 2" xfId="2498" xr:uid="{00000000-0005-0000-0000-00004E070000}"/>
    <cellStyle name="Normal 15 7" xfId="1875" xr:uid="{00000000-0005-0000-0000-00004F070000}"/>
    <cellStyle name="Normal 16" xfId="179" xr:uid="{00000000-0005-0000-0000-000050070000}"/>
    <cellStyle name="Normal 17" xfId="180" xr:uid="{00000000-0005-0000-0000-000051070000}"/>
    <cellStyle name="Normal 17 2" xfId="191" xr:uid="{00000000-0005-0000-0000-000052070000}"/>
    <cellStyle name="Normal 17 2 2" xfId="254" xr:uid="{00000000-0005-0000-0000-000053070000}"/>
    <cellStyle name="Normal 17 2 2 2" xfId="581" xr:uid="{00000000-0005-0000-0000-000054070000}"/>
    <cellStyle name="Normal 17 2 2 2 2" xfId="1363" xr:uid="{00000000-0005-0000-0000-000055070000}"/>
    <cellStyle name="Normal 17 2 2 2 2 2" xfId="2967" xr:uid="{00000000-0005-0000-0000-000056070000}"/>
    <cellStyle name="Normal 17 2 2 2 3" xfId="2235" xr:uid="{00000000-0005-0000-0000-000057070000}"/>
    <cellStyle name="Normal 17 2 2 3" xfId="1050" xr:uid="{00000000-0005-0000-0000-000058070000}"/>
    <cellStyle name="Normal 17 2 2 3 2" xfId="2656" xr:uid="{00000000-0005-0000-0000-000059070000}"/>
    <cellStyle name="Normal 17 2 2 4" xfId="1821" xr:uid="{00000000-0005-0000-0000-00005A070000}"/>
    <cellStyle name="Normal 17 2 2 4 2" xfId="3370" xr:uid="{00000000-0005-0000-0000-00005B070000}"/>
    <cellStyle name="Normal 17 2 2 4 3" xfId="3373" xr:uid="{00000000-0005-0000-0000-00005C070000}"/>
    <cellStyle name="Normal 17 2 2 5" xfId="1937" xr:uid="{00000000-0005-0000-0000-00005D070000}"/>
    <cellStyle name="Normal 17 2 3" xfId="307" xr:uid="{00000000-0005-0000-0000-00005E070000}"/>
    <cellStyle name="Normal 17 2 3 2" xfId="634" xr:uid="{00000000-0005-0000-0000-00005F070000}"/>
    <cellStyle name="Normal 17 2 3 2 2" xfId="1364" xr:uid="{00000000-0005-0000-0000-000060070000}"/>
    <cellStyle name="Normal 17 2 3 2 2 2" xfId="2968" xr:uid="{00000000-0005-0000-0000-000061070000}"/>
    <cellStyle name="Normal 17 2 3 2 3" xfId="2288" xr:uid="{00000000-0005-0000-0000-000062070000}"/>
    <cellStyle name="Normal 17 2 3 3" xfId="1103" xr:uid="{00000000-0005-0000-0000-000063070000}"/>
    <cellStyle name="Normal 17 2 3 3 2" xfId="2709" xr:uid="{00000000-0005-0000-0000-000064070000}"/>
    <cellStyle name="Normal 17 2 3 4" xfId="1990" xr:uid="{00000000-0005-0000-0000-000065070000}"/>
    <cellStyle name="Normal 17 2 4" xfId="335" xr:uid="{00000000-0005-0000-0000-000066070000}"/>
    <cellStyle name="Normal 17 2 4 2" xfId="659" xr:uid="{00000000-0005-0000-0000-000067070000}"/>
    <cellStyle name="Normal 17 2 4 2 2" xfId="1365" xr:uid="{00000000-0005-0000-0000-000068070000}"/>
    <cellStyle name="Normal 17 2 4 2 2 2" xfId="2969" xr:uid="{00000000-0005-0000-0000-000069070000}"/>
    <cellStyle name="Normal 17 2 4 2 3" xfId="2306" xr:uid="{00000000-0005-0000-0000-00006A070000}"/>
    <cellStyle name="Normal 17 2 4 3" xfId="1124" xr:uid="{00000000-0005-0000-0000-00006B070000}"/>
    <cellStyle name="Normal 17 2 4 3 2" xfId="2730" xr:uid="{00000000-0005-0000-0000-00006C070000}"/>
    <cellStyle name="Normal 17 2 4 4" xfId="1820" xr:uid="{00000000-0005-0000-0000-00006D070000}"/>
    <cellStyle name="Normal 17 2 4 4 2" xfId="3369" xr:uid="{00000000-0005-0000-0000-00006E070000}"/>
    <cellStyle name="Normal 17 2 4 5" xfId="2009" xr:uid="{00000000-0005-0000-0000-00006F070000}"/>
    <cellStyle name="Normal 17 2 5" xfId="521" xr:uid="{00000000-0005-0000-0000-000070070000}"/>
    <cellStyle name="Normal 17 2 5 2" xfId="991" xr:uid="{00000000-0005-0000-0000-000071070000}"/>
    <cellStyle name="Normal 17 2 5 2 2" xfId="2597" xr:uid="{00000000-0005-0000-0000-000072070000}"/>
    <cellStyle name="Normal 17 2 5 3" xfId="2179" xr:uid="{00000000-0005-0000-0000-000073070000}"/>
    <cellStyle name="Normal 17 2 6" xfId="422" xr:uid="{00000000-0005-0000-0000-000074070000}"/>
    <cellStyle name="Normal 17 2 6 2" xfId="1366" xr:uid="{00000000-0005-0000-0000-000075070000}"/>
    <cellStyle name="Normal 17 2 6 2 2" xfId="2970" xr:uid="{00000000-0005-0000-0000-000076070000}"/>
    <cellStyle name="Normal 17 2 6 3" xfId="2090" xr:uid="{00000000-0005-0000-0000-000077070000}"/>
    <cellStyle name="Normal 17 2 7" xfId="896" xr:uid="{00000000-0005-0000-0000-000078070000}"/>
    <cellStyle name="Normal 17 2 7 2" xfId="2503" xr:uid="{00000000-0005-0000-0000-000079070000}"/>
    <cellStyle name="Normal 17 2 8" xfId="1817" xr:uid="{00000000-0005-0000-0000-00007A070000}"/>
    <cellStyle name="Normal 17 2 8 2" xfId="3366" xr:uid="{00000000-0005-0000-0000-00007B070000}"/>
    <cellStyle name="Normal 17 2 9" xfId="1880" xr:uid="{00000000-0005-0000-0000-00007C070000}"/>
    <cellStyle name="Normal 17 3" xfId="193" xr:uid="{00000000-0005-0000-0000-00007D070000}"/>
    <cellStyle name="Normal 17 3 2" xfId="194" xr:uid="{00000000-0005-0000-0000-00007E070000}"/>
    <cellStyle name="Normal 17 3 2 2" xfId="257" xr:uid="{00000000-0005-0000-0000-00007F070000}"/>
    <cellStyle name="Normal 17 3 2 2 2" xfId="584" xr:uid="{00000000-0005-0000-0000-000080070000}"/>
    <cellStyle name="Normal 17 3 2 2 2 2" xfId="1367" xr:uid="{00000000-0005-0000-0000-000081070000}"/>
    <cellStyle name="Normal 17 3 2 2 2 2 2" xfId="2971" xr:uid="{00000000-0005-0000-0000-000082070000}"/>
    <cellStyle name="Normal 17 3 2 2 2 3" xfId="2238" xr:uid="{00000000-0005-0000-0000-000083070000}"/>
    <cellStyle name="Normal 17 3 2 2 3" xfId="1053" xr:uid="{00000000-0005-0000-0000-000084070000}"/>
    <cellStyle name="Normal 17 3 2 2 3 2" xfId="2659" xr:uid="{00000000-0005-0000-0000-000085070000}"/>
    <cellStyle name="Normal 17 3 2 2 4" xfId="1940" xr:uid="{00000000-0005-0000-0000-000086070000}"/>
    <cellStyle name="Normal 17 3 2 3" xfId="309" xr:uid="{00000000-0005-0000-0000-000087070000}"/>
    <cellStyle name="Normal 17 3 2 3 2" xfId="636" xr:uid="{00000000-0005-0000-0000-000088070000}"/>
    <cellStyle name="Normal 17 3 2 3 2 2" xfId="1368" xr:uid="{00000000-0005-0000-0000-000089070000}"/>
    <cellStyle name="Normal 17 3 2 3 2 2 2" xfId="2972" xr:uid="{00000000-0005-0000-0000-00008A070000}"/>
    <cellStyle name="Normal 17 3 2 3 2 3" xfId="2290" xr:uid="{00000000-0005-0000-0000-00008B070000}"/>
    <cellStyle name="Normal 17 3 2 3 3" xfId="1105" xr:uid="{00000000-0005-0000-0000-00008C070000}"/>
    <cellStyle name="Normal 17 3 2 3 3 2" xfId="2711" xr:uid="{00000000-0005-0000-0000-00008D070000}"/>
    <cellStyle name="Normal 17 3 2 3 4" xfId="1992" xr:uid="{00000000-0005-0000-0000-00008E070000}"/>
    <cellStyle name="Normal 17 3 2 4" xfId="321" xr:uid="{00000000-0005-0000-0000-00008F070000}"/>
    <cellStyle name="Normal 17 3 2 4 2" xfId="647" xr:uid="{00000000-0005-0000-0000-000090070000}"/>
    <cellStyle name="Normal 17 3 2 4 2 2" xfId="1369" xr:uid="{00000000-0005-0000-0000-000091070000}"/>
    <cellStyle name="Normal 17 3 2 4 2 2 2" xfId="2973" xr:uid="{00000000-0005-0000-0000-000092070000}"/>
    <cellStyle name="Normal 17 3 2 4 2 3" xfId="2295" xr:uid="{00000000-0005-0000-0000-000093070000}"/>
    <cellStyle name="Normal 17 3 2 4 3" xfId="1113" xr:uid="{00000000-0005-0000-0000-000094070000}"/>
    <cellStyle name="Normal 17 3 2 4 3 2" xfId="2719" xr:uid="{00000000-0005-0000-0000-000095070000}"/>
    <cellStyle name="Normal 17 3 2 4 4" xfId="1998" xr:uid="{00000000-0005-0000-0000-000096070000}"/>
    <cellStyle name="Normal 17 3 2 5" xfId="524" xr:uid="{00000000-0005-0000-0000-000097070000}"/>
    <cellStyle name="Normal 17 3 2 5 2" xfId="994" xr:uid="{00000000-0005-0000-0000-000098070000}"/>
    <cellStyle name="Normal 17 3 2 5 2 2" xfId="2600" xr:uid="{00000000-0005-0000-0000-000099070000}"/>
    <cellStyle name="Normal 17 3 2 5 3" xfId="2182" xr:uid="{00000000-0005-0000-0000-00009A070000}"/>
    <cellStyle name="Normal 17 3 2 6" xfId="424" xr:uid="{00000000-0005-0000-0000-00009B070000}"/>
    <cellStyle name="Normal 17 3 2 6 2" xfId="1370" xr:uid="{00000000-0005-0000-0000-00009C070000}"/>
    <cellStyle name="Normal 17 3 2 6 2 2" xfId="2974" xr:uid="{00000000-0005-0000-0000-00009D070000}"/>
    <cellStyle name="Normal 17 3 2 6 3" xfId="2092" xr:uid="{00000000-0005-0000-0000-00009E070000}"/>
    <cellStyle name="Normal 17 3 2 7" xfId="898" xr:uid="{00000000-0005-0000-0000-00009F070000}"/>
    <cellStyle name="Normal 17 3 2 7 2" xfId="2505" xr:uid="{00000000-0005-0000-0000-0000A0070000}"/>
    <cellStyle name="Normal 17 3 2 8" xfId="1884" xr:uid="{00000000-0005-0000-0000-0000A1070000}"/>
    <cellStyle name="Normal 17 3 3" xfId="256" xr:uid="{00000000-0005-0000-0000-0000A2070000}"/>
    <cellStyle name="Normal 17 3 3 2" xfId="583" xr:uid="{00000000-0005-0000-0000-0000A3070000}"/>
    <cellStyle name="Normal 17 3 3 2 2" xfId="1371" xr:uid="{00000000-0005-0000-0000-0000A4070000}"/>
    <cellStyle name="Normal 17 3 3 2 2 2" xfId="2975" xr:uid="{00000000-0005-0000-0000-0000A5070000}"/>
    <cellStyle name="Normal 17 3 3 2 3" xfId="2237" xr:uid="{00000000-0005-0000-0000-0000A6070000}"/>
    <cellStyle name="Normal 17 3 3 3" xfId="1052" xr:uid="{00000000-0005-0000-0000-0000A7070000}"/>
    <cellStyle name="Normal 17 3 3 3 2" xfId="2658" xr:uid="{00000000-0005-0000-0000-0000A8070000}"/>
    <cellStyle name="Normal 17 3 3 4" xfId="1939" xr:uid="{00000000-0005-0000-0000-0000A9070000}"/>
    <cellStyle name="Normal 17 3 4" xfId="310" xr:uid="{00000000-0005-0000-0000-0000AA070000}"/>
    <cellStyle name="Normal 17 3 4 2" xfId="637" xr:uid="{00000000-0005-0000-0000-0000AB070000}"/>
    <cellStyle name="Normal 17 3 4 2 2" xfId="1372" xr:uid="{00000000-0005-0000-0000-0000AC070000}"/>
    <cellStyle name="Normal 17 3 4 2 2 2" xfId="2976" xr:uid="{00000000-0005-0000-0000-0000AD070000}"/>
    <cellStyle name="Normal 17 3 4 2 3" xfId="2291" xr:uid="{00000000-0005-0000-0000-0000AE070000}"/>
    <cellStyle name="Normal 17 3 4 3" xfId="1106" xr:uid="{00000000-0005-0000-0000-0000AF070000}"/>
    <cellStyle name="Normal 17 3 4 3 2" xfId="2712" xr:uid="{00000000-0005-0000-0000-0000B0070000}"/>
    <cellStyle name="Normal 17 3 4 4" xfId="1993" xr:uid="{00000000-0005-0000-0000-0000B1070000}"/>
    <cellStyle name="Normal 17 3 5" xfId="523" xr:uid="{00000000-0005-0000-0000-0000B2070000}"/>
    <cellStyle name="Normal 17 3 5 2" xfId="993" xr:uid="{00000000-0005-0000-0000-0000B3070000}"/>
    <cellStyle name="Normal 17 3 5 2 2" xfId="2599" xr:uid="{00000000-0005-0000-0000-0000B4070000}"/>
    <cellStyle name="Normal 17 3 5 3" xfId="2181" xr:uid="{00000000-0005-0000-0000-0000B5070000}"/>
    <cellStyle name="Normal 17 3 6" xfId="425" xr:uid="{00000000-0005-0000-0000-0000B6070000}"/>
    <cellStyle name="Normal 17 3 6 2" xfId="1373" xr:uid="{00000000-0005-0000-0000-0000B7070000}"/>
    <cellStyle name="Normal 17 3 6 2 2" xfId="2977" xr:uid="{00000000-0005-0000-0000-0000B8070000}"/>
    <cellStyle name="Normal 17 3 6 3" xfId="2093" xr:uid="{00000000-0005-0000-0000-0000B9070000}"/>
    <cellStyle name="Normal 17 3 7" xfId="899" xr:uid="{00000000-0005-0000-0000-0000BA070000}"/>
    <cellStyle name="Normal 17 3 7 2" xfId="2506" xr:uid="{00000000-0005-0000-0000-0000BB070000}"/>
    <cellStyle name="Normal 17 3 8" xfId="1882" xr:uid="{00000000-0005-0000-0000-0000BC070000}"/>
    <cellStyle name="Normal 17 4" xfId="251" xr:uid="{00000000-0005-0000-0000-0000BD070000}"/>
    <cellStyle name="Normal 17 4 2" xfId="578" xr:uid="{00000000-0005-0000-0000-0000BE070000}"/>
    <cellStyle name="Normal 17 4 2 2" xfId="1374" xr:uid="{00000000-0005-0000-0000-0000BF070000}"/>
    <cellStyle name="Normal 17 4 2 2 2" xfId="2978" xr:uid="{00000000-0005-0000-0000-0000C0070000}"/>
    <cellStyle name="Normal 17 4 2 3" xfId="2232" xr:uid="{00000000-0005-0000-0000-0000C1070000}"/>
    <cellStyle name="Normal 17 4 3" xfId="1047" xr:uid="{00000000-0005-0000-0000-0000C2070000}"/>
    <cellStyle name="Normal 17 4 3 2" xfId="2653" xr:uid="{00000000-0005-0000-0000-0000C3070000}"/>
    <cellStyle name="Normal 17 4 4" xfId="1934" xr:uid="{00000000-0005-0000-0000-0000C4070000}"/>
    <cellStyle name="Normal 17 5" xfId="304" xr:uid="{00000000-0005-0000-0000-0000C5070000}"/>
    <cellStyle name="Normal 17 5 2" xfId="631" xr:uid="{00000000-0005-0000-0000-0000C6070000}"/>
    <cellStyle name="Normal 17 5 2 2" xfId="1375" xr:uid="{00000000-0005-0000-0000-0000C7070000}"/>
    <cellStyle name="Normal 17 5 2 2 2" xfId="2979" xr:uid="{00000000-0005-0000-0000-0000C8070000}"/>
    <cellStyle name="Normal 17 5 2 3" xfId="2285" xr:uid="{00000000-0005-0000-0000-0000C9070000}"/>
    <cellStyle name="Normal 17 5 3" xfId="1100" xr:uid="{00000000-0005-0000-0000-0000CA070000}"/>
    <cellStyle name="Normal 17 5 3 2" xfId="2706" xr:uid="{00000000-0005-0000-0000-0000CB070000}"/>
    <cellStyle name="Normal 17 5 4" xfId="1987" xr:uid="{00000000-0005-0000-0000-0000CC070000}"/>
    <cellStyle name="Normal 17 6" xfId="518" xr:uid="{00000000-0005-0000-0000-0000CD070000}"/>
    <cellStyle name="Normal 17 6 2" xfId="988" xr:uid="{00000000-0005-0000-0000-0000CE070000}"/>
    <cellStyle name="Normal 17 6 2 2" xfId="2594" xr:uid="{00000000-0005-0000-0000-0000CF070000}"/>
    <cellStyle name="Normal 17 6 3" xfId="2176" xr:uid="{00000000-0005-0000-0000-0000D0070000}"/>
    <cellStyle name="Normal 17 7" xfId="418" xr:uid="{00000000-0005-0000-0000-0000D1070000}"/>
    <cellStyle name="Normal 17 7 2" xfId="1376" xr:uid="{00000000-0005-0000-0000-0000D2070000}"/>
    <cellStyle name="Normal 17 7 2 2" xfId="2980" xr:uid="{00000000-0005-0000-0000-0000D3070000}"/>
    <cellStyle name="Normal 17 7 3" xfId="2086" xr:uid="{00000000-0005-0000-0000-0000D4070000}"/>
    <cellStyle name="Normal 17 8" xfId="893" xr:uid="{00000000-0005-0000-0000-0000D5070000}"/>
    <cellStyle name="Normal 17 8 2" xfId="2500" xr:uid="{00000000-0005-0000-0000-0000D6070000}"/>
    <cellStyle name="Normal 17 9" xfId="1877" xr:uid="{00000000-0005-0000-0000-0000D7070000}"/>
    <cellStyle name="Normal 18" xfId="189" xr:uid="{00000000-0005-0000-0000-0000D8070000}"/>
    <cellStyle name="Normal 19" xfId="195" xr:uid="{00000000-0005-0000-0000-0000D9070000}"/>
    <cellStyle name="Normal 2" xfId="126" xr:uid="{00000000-0005-0000-0000-0000DA070000}"/>
    <cellStyle name="Normal 2 10" xfId="196" xr:uid="{00000000-0005-0000-0000-0000DB070000}"/>
    <cellStyle name="Normal 2 11" xfId="227" xr:uid="{00000000-0005-0000-0000-0000DC070000}"/>
    <cellStyle name="Normal 2 11 2" xfId="554" xr:uid="{00000000-0005-0000-0000-0000DD070000}"/>
    <cellStyle name="Normal 2 11 2 2" xfId="1023" xr:uid="{00000000-0005-0000-0000-0000DE070000}"/>
    <cellStyle name="Normal 2 11 2 2 2" xfId="2629" xr:uid="{00000000-0005-0000-0000-0000DF070000}"/>
    <cellStyle name="Normal 2 11 2 3" xfId="2211" xr:uid="{00000000-0005-0000-0000-0000E0070000}"/>
    <cellStyle name="Normal 2 11 3" xfId="445" xr:uid="{00000000-0005-0000-0000-0000E1070000}"/>
    <cellStyle name="Normal 2 11 3 2" xfId="1377" xr:uid="{00000000-0005-0000-0000-0000E2070000}"/>
    <cellStyle name="Normal 2 11 3 2 2" xfId="2981" xr:uid="{00000000-0005-0000-0000-0000E3070000}"/>
    <cellStyle name="Normal 2 11 3 3" xfId="2109" xr:uid="{00000000-0005-0000-0000-0000E4070000}"/>
    <cellStyle name="Normal 2 11 4" xfId="915" xr:uid="{00000000-0005-0000-0000-0000E5070000}"/>
    <cellStyle name="Normal 2 11 4 2" xfId="2521" xr:uid="{00000000-0005-0000-0000-0000E6070000}"/>
    <cellStyle name="Normal 2 11 5" xfId="1913" xr:uid="{00000000-0005-0000-0000-0000E7070000}"/>
    <cellStyle name="Normal 2 12" xfId="286" xr:uid="{00000000-0005-0000-0000-0000E8070000}"/>
    <cellStyle name="Normal 2 12 2" xfId="613" xr:uid="{00000000-0005-0000-0000-0000E9070000}"/>
    <cellStyle name="Normal 2 12 2 2" xfId="1378" xr:uid="{00000000-0005-0000-0000-0000EA070000}"/>
    <cellStyle name="Normal 2 12 2 2 2" xfId="2982" xr:uid="{00000000-0005-0000-0000-0000EB070000}"/>
    <cellStyle name="Normal 2 12 2 3" xfId="2267" xr:uid="{00000000-0005-0000-0000-0000EC070000}"/>
    <cellStyle name="Normal 2 12 3" xfId="1082" xr:uid="{00000000-0005-0000-0000-0000ED070000}"/>
    <cellStyle name="Normal 2 12 3 2" xfId="2688" xr:uid="{00000000-0005-0000-0000-0000EE070000}"/>
    <cellStyle name="Normal 2 12 4" xfId="1969" xr:uid="{00000000-0005-0000-0000-0000EF070000}"/>
    <cellStyle name="Normal 2 13" xfId="494" xr:uid="{00000000-0005-0000-0000-0000F0070000}"/>
    <cellStyle name="Normal 2 13 2" xfId="964" xr:uid="{00000000-0005-0000-0000-0000F1070000}"/>
    <cellStyle name="Normal 2 13 2 2" xfId="2570" xr:uid="{00000000-0005-0000-0000-0000F2070000}"/>
    <cellStyle name="Normal 2 13 3" xfId="2155" xr:uid="{00000000-0005-0000-0000-0000F3070000}"/>
    <cellStyle name="Normal 2 14" xfId="389" xr:uid="{00000000-0005-0000-0000-0000F4070000}"/>
    <cellStyle name="Normal 2 14 2" xfId="1379" xr:uid="{00000000-0005-0000-0000-0000F5070000}"/>
    <cellStyle name="Normal 2 14 2 2" xfId="2983" xr:uid="{00000000-0005-0000-0000-0000F6070000}"/>
    <cellStyle name="Normal 2 14 3" xfId="2060" xr:uid="{00000000-0005-0000-0000-0000F7070000}"/>
    <cellStyle name="Normal 2 15" xfId="853" xr:uid="{00000000-0005-0000-0000-0000F8070000}"/>
    <cellStyle name="Normal 2 15 2" xfId="1525" xr:uid="{00000000-0005-0000-0000-0000F9070000}"/>
    <cellStyle name="Normal 2 15 2 2" xfId="3129" xr:uid="{00000000-0005-0000-0000-0000FA070000}"/>
    <cellStyle name="Normal 2 15 3" xfId="2460" xr:uid="{00000000-0005-0000-0000-0000FB070000}"/>
    <cellStyle name="Normal 2 16" xfId="875" xr:uid="{00000000-0005-0000-0000-0000FC070000}"/>
    <cellStyle name="Normal 2 16 2" xfId="2482" xr:uid="{00000000-0005-0000-0000-0000FD070000}"/>
    <cellStyle name="Normal 2 17" xfId="1852" xr:uid="{00000000-0005-0000-0000-0000FE070000}"/>
    <cellStyle name="Normal 2 18" xfId="3374" xr:uid="{00000000-0005-0000-0000-0000FF070000}"/>
    <cellStyle name="Normal 2 19" xfId="3381" xr:uid="{00000000-0005-0000-0000-000000080000}"/>
    <cellStyle name="Normal 2 2" xfId="127" xr:uid="{00000000-0005-0000-0000-000001080000}"/>
    <cellStyle name="Normal 2 2 10" xfId="1853" xr:uid="{00000000-0005-0000-0000-000002080000}"/>
    <cellStyle name="Normal 2 2 2" xfId="128" xr:uid="{00000000-0005-0000-0000-000003080000}"/>
    <cellStyle name="Normal 2 2 2 2" xfId="229" xr:uid="{00000000-0005-0000-0000-000004080000}"/>
    <cellStyle name="Normal 2 2 2 2 2" xfId="556" xr:uid="{00000000-0005-0000-0000-000005080000}"/>
    <cellStyle name="Normal 2 2 2 2 2 2" xfId="1380" xr:uid="{00000000-0005-0000-0000-000006080000}"/>
    <cellStyle name="Normal 2 2 2 2 2 2 2" xfId="2984" xr:uid="{00000000-0005-0000-0000-000007080000}"/>
    <cellStyle name="Normal 2 2 2 2 2 3" xfId="2213" xr:uid="{00000000-0005-0000-0000-000008080000}"/>
    <cellStyle name="Normal 2 2 2 2 3" xfId="1025" xr:uid="{00000000-0005-0000-0000-000009080000}"/>
    <cellStyle name="Normal 2 2 2 2 3 2" xfId="2631" xr:uid="{00000000-0005-0000-0000-00000A080000}"/>
    <cellStyle name="Normal 2 2 2 2 4" xfId="1915" xr:uid="{00000000-0005-0000-0000-00000B080000}"/>
    <cellStyle name="Normal 2 2 2 3" xfId="288" xr:uid="{00000000-0005-0000-0000-00000C080000}"/>
    <cellStyle name="Normal 2 2 2 3 2" xfId="615" xr:uid="{00000000-0005-0000-0000-00000D080000}"/>
    <cellStyle name="Normal 2 2 2 3 2 2" xfId="1381" xr:uid="{00000000-0005-0000-0000-00000E080000}"/>
    <cellStyle name="Normal 2 2 2 3 2 2 2" xfId="2985" xr:uid="{00000000-0005-0000-0000-00000F080000}"/>
    <cellStyle name="Normal 2 2 2 3 2 3" xfId="2269" xr:uid="{00000000-0005-0000-0000-000010080000}"/>
    <cellStyle name="Normal 2 2 2 3 3" xfId="1084" xr:uid="{00000000-0005-0000-0000-000011080000}"/>
    <cellStyle name="Normal 2 2 2 3 3 2" xfId="2690" xr:uid="{00000000-0005-0000-0000-000012080000}"/>
    <cellStyle name="Normal 2 2 2 3 4" xfId="1971" xr:uid="{00000000-0005-0000-0000-000013080000}"/>
    <cellStyle name="Normal 2 2 2 4" xfId="496" xr:uid="{00000000-0005-0000-0000-000014080000}"/>
    <cellStyle name="Normal 2 2 2 4 2" xfId="966" xr:uid="{00000000-0005-0000-0000-000015080000}"/>
    <cellStyle name="Normal 2 2 2 4 2 2" xfId="2572" xr:uid="{00000000-0005-0000-0000-000016080000}"/>
    <cellStyle name="Normal 2 2 2 4 3" xfId="2157" xr:uid="{00000000-0005-0000-0000-000017080000}"/>
    <cellStyle name="Normal 2 2 2 5" xfId="391" xr:uid="{00000000-0005-0000-0000-000018080000}"/>
    <cellStyle name="Normal 2 2 2 5 2" xfId="1382" xr:uid="{00000000-0005-0000-0000-000019080000}"/>
    <cellStyle name="Normal 2 2 2 5 2 2" xfId="2986" xr:uid="{00000000-0005-0000-0000-00001A080000}"/>
    <cellStyle name="Normal 2 2 2 5 3" xfId="2062" xr:uid="{00000000-0005-0000-0000-00001B080000}"/>
    <cellStyle name="Normal 2 2 2 6" xfId="877" xr:uid="{00000000-0005-0000-0000-00001C080000}"/>
    <cellStyle name="Normal 2 2 2 6 2" xfId="2484" xr:uid="{00000000-0005-0000-0000-00001D080000}"/>
    <cellStyle name="Normal 2 2 2 7" xfId="1854" xr:uid="{00000000-0005-0000-0000-00001E080000}"/>
    <cellStyle name="Normal 2 2 3" xfId="228" xr:uid="{00000000-0005-0000-0000-00001F080000}"/>
    <cellStyle name="Normal 2 2 3 2" xfId="555" xr:uid="{00000000-0005-0000-0000-000020080000}"/>
    <cellStyle name="Normal 2 2 3 2 2" xfId="1024" xr:uid="{00000000-0005-0000-0000-000021080000}"/>
    <cellStyle name="Normal 2 2 3 2 2 2" xfId="2630" xr:uid="{00000000-0005-0000-0000-000022080000}"/>
    <cellStyle name="Normal 2 2 3 2 3" xfId="2212" xr:uid="{00000000-0005-0000-0000-000023080000}"/>
    <cellStyle name="Normal 2 2 3 3" xfId="431" xr:uid="{00000000-0005-0000-0000-000024080000}"/>
    <cellStyle name="Normal 2 2 3 3 2" xfId="1383" xr:uid="{00000000-0005-0000-0000-000025080000}"/>
    <cellStyle name="Normal 2 2 3 3 2 2" xfId="2987" xr:uid="{00000000-0005-0000-0000-000026080000}"/>
    <cellStyle name="Normal 2 2 3 3 3" xfId="2097" xr:uid="{00000000-0005-0000-0000-000027080000}"/>
    <cellStyle name="Normal 2 2 3 4" xfId="903" xr:uid="{00000000-0005-0000-0000-000028080000}"/>
    <cellStyle name="Normal 2 2 3 4 2" xfId="2509" xr:uid="{00000000-0005-0000-0000-000029080000}"/>
    <cellStyle name="Normal 2 2 3 5" xfId="1914" xr:uid="{00000000-0005-0000-0000-00002A080000}"/>
    <cellStyle name="Normal 2 2 4" xfId="287" xr:uid="{00000000-0005-0000-0000-00002B080000}"/>
    <cellStyle name="Normal 2 2 4 2" xfId="614" xr:uid="{00000000-0005-0000-0000-00002C080000}"/>
    <cellStyle name="Normal 2 2 4 2 2" xfId="1384" xr:uid="{00000000-0005-0000-0000-00002D080000}"/>
    <cellStyle name="Normal 2 2 4 2 2 2" xfId="2988" xr:uid="{00000000-0005-0000-0000-00002E080000}"/>
    <cellStyle name="Normal 2 2 4 2 3" xfId="2268" xr:uid="{00000000-0005-0000-0000-00002F080000}"/>
    <cellStyle name="Normal 2 2 4 3" xfId="1083" xr:uid="{00000000-0005-0000-0000-000030080000}"/>
    <cellStyle name="Normal 2 2 4 3 2" xfId="2689" xr:uid="{00000000-0005-0000-0000-000031080000}"/>
    <cellStyle name="Normal 2 2 4 4" xfId="1970" xr:uid="{00000000-0005-0000-0000-000032080000}"/>
    <cellStyle name="Normal 2 2 5" xfId="339" xr:uid="{00000000-0005-0000-0000-000033080000}"/>
    <cellStyle name="Normal 2 2 5 2" xfId="662" xr:uid="{00000000-0005-0000-0000-000034080000}"/>
    <cellStyle name="Normal 2 2 5 2 2" xfId="1385" xr:uid="{00000000-0005-0000-0000-000035080000}"/>
    <cellStyle name="Normal 2 2 5 2 2 2" xfId="2989" xr:uid="{00000000-0005-0000-0000-000036080000}"/>
    <cellStyle name="Normal 2 2 5 2 3" xfId="2309" xr:uid="{00000000-0005-0000-0000-000037080000}"/>
    <cellStyle name="Normal 2 2 5 3" xfId="1127" xr:uid="{00000000-0005-0000-0000-000038080000}"/>
    <cellStyle name="Normal 2 2 5 3 2" xfId="2733" xr:uid="{00000000-0005-0000-0000-000039080000}"/>
    <cellStyle name="Normal 2 2 5 4" xfId="2012" xr:uid="{00000000-0005-0000-0000-00003A080000}"/>
    <cellStyle name="Normal 2 2 6" xfId="343" xr:uid="{00000000-0005-0000-0000-00003B080000}"/>
    <cellStyle name="Normal 2 2 6 2" xfId="665" xr:uid="{00000000-0005-0000-0000-00003C080000}"/>
    <cellStyle name="Normal 2 2 6 2 2" xfId="1386" xr:uid="{00000000-0005-0000-0000-00003D080000}"/>
    <cellStyle name="Normal 2 2 6 2 2 2" xfId="2990" xr:uid="{00000000-0005-0000-0000-00003E080000}"/>
    <cellStyle name="Normal 2 2 6 2 3" xfId="2312" xr:uid="{00000000-0005-0000-0000-00003F080000}"/>
    <cellStyle name="Normal 2 2 6 3" xfId="1129" xr:uid="{00000000-0005-0000-0000-000040080000}"/>
    <cellStyle name="Normal 2 2 6 3 2" xfId="2735" xr:uid="{00000000-0005-0000-0000-000041080000}"/>
    <cellStyle name="Normal 2 2 6 4" xfId="2014" xr:uid="{00000000-0005-0000-0000-000042080000}"/>
    <cellStyle name="Normal 2 2 7" xfId="495" xr:uid="{00000000-0005-0000-0000-000043080000}"/>
    <cellStyle name="Normal 2 2 7 2" xfId="965" xr:uid="{00000000-0005-0000-0000-000044080000}"/>
    <cellStyle name="Normal 2 2 7 2 2" xfId="2571" xr:uid="{00000000-0005-0000-0000-000045080000}"/>
    <cellStyle name="Normal 2 2 7 3" xfId="2156" xr:uid="{00000000-0005-0000-0000-000046080000}"/>
    <cellStyle name="Normal 2 2 8" xfId="390" xr:uid="{00000000-0005-0000-0000-000047080000}"/>
    <cellStyle name="Normal 2 2 8 2" xfId="1387" xr:uid="{00000000-0005-0000-0000-000048080000}"/>
    <cellStyle name="Normal 2 2 8 2 2" xfId="2991" xr:uid="{00000000-0005-0000-0000-000049080000}"/>
    <cellStyle name="Normal 2 2 8 3" xfId="2061" xr:uid="{00000000-0005-0000-0000-00004A080000}"/>
    <cellStyle name="Normal 2 2 9" xfId="876" xr:uid="{00000000-0005-0000-0000-00004B080000}"/>
    <cellStyle name="Normal 2 2 9 2" xfId="2483" xr:uid="{00000000-0005-0000-0000-00004C080000}"/>
    <cellStyle name="Normal 2 3" xfId="129" xr:uid="{00000000-0005-0000-0000-00004D080000}"/>
    <cellStyle name="Normal 2 3 2" xfId="130" xr:uid="{00000000-0005-0000-0000-00004E080000}"/>
    <cellStyle name="Normal 2 3 2 2" xfId="131" xr:uid="{00000000-0005-0000-0000-00004F080000}"/>
    <cellStyle name="Normal 2 3 2 2 2" xfId="132" xr:uid="{00000000-0005-0000-0000-000050080000}"/>
    <cellStyle name="Normal 2 3 2 2 2 2" xfId="233" xr:uid="{00000000-0005-0000-0000-000051080000}"/>
    <cellStyle name="Normal 2 3 2 2 2 2 2" xfId="560" xr:uid="{00000000-0005-0000-0000-000052080000}"/>
    <cellStyle name="Normal 2 3 2 2 2 2 2 2" xfId="1388" xr:uid="{00000000-0005-0000-0000-000053080000}"/>
    <cellStyle name="Normal 2 3 2 2 2 2 2 2 2" xfId="2992" xr:uid="{00000000-0005-0000-0000-000054080000}"/>
    <cellStyle name="Normal 2 3 2 2 2 2 2 3" xfId="2217" xr:uid="{00000000-0005-0000-0000-000055080000}"/>
    <cellStyle name="Normal 2 3 2 2 2 2 3" xfId="1029" xr:uid="{00000000-0005-0000-0000-000056080000}"/>
    <cellStyle name="Normal 2 3 2 2 2 2 3 2" xfId="2635" xr:uid="{00000000-0005-0000-0000-000057080000}"/>
    <cellStyle name="Normal 2 3 2 2 2 2 4" xfId="1919" xr:uid="{00000000-0005-0000-0000-000058080000}"/>
    <cellStyle name="Normal 2 3 2 2 2 3" xfId="292" xr:uid="{00000000-0005-0000-0000-000059080000}"/>
    <cellStyle name="Normal 2 3 2 2 2 3 2" xfId="619" xr:uid="{00000000-0005-0000-0000-00005A080000}"/>
    <cellStyle name="Normal 2 3 2 2 2 3 2 2" xfId="1389" xr:uid="{00000000-0005-0000-0000-00005B080000}"/>
    <cellStyle name="Normal 2 3 2 2 2 3 2 2 2" xfId="2993" xr:uid="{00000000-0005-0000-0000-00005C080000}"/>
    <cellStyle name="Normal 2 3 2 2 2 3 2 3" xfId="2273" xr:uid="{00000000-0005-0000-0000-00005D080000}"/>
    <cellStyle name="Normal 2 3 2 2 2 3 3" xfId="1088" xr:uid="{00000000-0005-0000-0000-00005E080000}"/>
    <cellStyle name="Normal 2 3 2 2 2 3 3 2" xfId="2694" xr:uid="{00000000-0005-0000-0000-00005F080000}"/>
    <cellStyle name="Normal 2 3 2 2 2 3 4" xfId="1975" xr:uid="{00000000-0005-0000-0000-000060080000}"/>
    <cellStyle name="Normal 2 3 2 2 2 4" xfId="500" xr:uid="{00000000-0005-0000-0000-000061080000}"/>
    <cellStyle name="Normal 2 3 2 2 2 4 2" xfId="970" xr:uid="{00000000-0005-0000-0000-000062080000}"/>
    <cellStyle name="Normal 2 3 2 2 2 4 2 2" xfId="2576" xr:uid="{00000000-0005-0000-0000-000063080000}"/>
    <cellStyle name="Normal 2 3 2 2 2 4 3" xfId="2161" xr:uid="{00000000-0005-0000-0000-000064080000}"/>
    <cellStyle name="Normal 2 3 2 2 2 5" xfId="395" xr:uid="{00000000-0005-0000-0000-000065080000}"/>
    <cellStyle name="Normal 2 3 2 2 2 5 2" xfId="1390" xr:uid="{00000000-0005-0000-0000-000066080000}"/>
    <cellStyle name="Normal 2 3 2 2 2 5 2 2" xfId="2994" xr:uid="{00000000-0005-0000-0000-000067080000}"/>
    <cellStyle name="Normal 2 3 2 2 2 5 3" xfId="2066" xr:uid="{00000000-0005-0000-0000-000068080000}"/>
    <cellStyle name="Normal 2 3 2 2 2 6" xfId="881" xr:uid="{00000000-0005-0000-0000-000069080000}"/>
    <cellStyle name="Normal 2 3 2 2 2 6 2" xfId="2488" xr:uid="{00000000-0005-0000-0000-00006A080000}"/>
    <cellStyle name="Normal 2 3 2 2 2 7" xfId="1858" xr:uid="{00000000-0005-0000-0000-00006B080000}"/>
    <cellStyle name="Normal 2 3 2 2 3" xfId="232" xr:uid="{00000000-0005-0000-0000-00006C080000}"/>
    <cellStyle name="Normal 2 3 2 2 3 2" xfId="559" xr:uid="{00000000-0005-0000-0000-00006D080000}"/>
    <cellStyle name="Normal 2 3 2 2 3 2 2" xfId="1391" xr:uid="{00000000-0005-0000-0000-00006E080000}"/>
    <cellStyle name="Normal 2 3 2 2 3 2 2 2" xfId="2995" xr:uid="{00000000-0005-0000-0000-00006F080000}"/>
    <cellStyle name="Normal 2 3 2 2 3 2 3" xfId="2216" xr:uid="{00000000-0005-0000-0000-000070080000}"/>
    <cellStyle name="Normal 2 3 2 2 3 3" xfId="1028" xr:uid="{00000000-0005-0000-0000-000071080000}"/>
    <cellStyle name="Normal 2 3 2 2 3 3 2" xfId="2634" xr:uid="{00000000-0005-0000-0000-000072080000}"/>
    <cellStyle name="Normal 2 3 2 2 3 4" xfId="1918" xr:uid="{00000000-0005-0000-0000-000073080000}"/>
    <cellStyle name="Normal 2 3 2 2 4" xfId="291" xr:uid="{00000000-0005-0000-0000-000074080000}"/>
    <cellStyle name="Normal 2 3 2 2 4 2" xfId="618" xr:uid="{00000000-0005-0000-0000-000075080000}"/>
    <cellStyle name="Normal 2 3 2 2 4 2 2" xfId="1392" xr:uid="{00000000-0005-0000-0000-000076080000}"/>
    <cellStyle name="Normal 2 3 2 2 4 2 2 2" xfId="2996" xr:uid="{00000000-0005-0000-0000-000077080000}"/>
    <cellStyle name="Normal 2 3 2 2 4 2 3" xfId="2272" xr:uid="{00000000-0005-0000-0000-000078080000}"/>
    <cellStyle name="Normal 2 3 2 2 4 3" xfId="1087" xr:uid="{00000000-0005-0000-0000-000079080000}"/>
    <cellStyle name="Normal 2 3 2 2 4 3 2" xfId="2693" xr:uid="{00000000-0005-0000-0000-00007A080000}"/>
    <cellStyle name="Normal 2 3 2 2 4 4" xfId="1974" xr:uid="{00000000-0005-0000-0000-00007B080000}"/>
    <cellStyle name="Normal 2 3 2 2 5" xfId="499" xr:uid="{00000000-0005-0000-0000-00007C080000}"/>
    <cellStyle name="Normal 2 3 2 2 5 2" xfId="969" xr:uid="{00000000-0005-0000-0000-00007D080000}"/>
    <cellStyle name="Normal 2 3 2 2 5 2 2" xfId="2575" xr:uid="{00000000-0005-0000-0000-00007E080000}"/>
    <cellStyle name="Normal 2 3 2 2 5 3" xfId="2160" xr:uid="{00000000-0005-0000-0000-00007F080000}"/>
    <cellStyle name="Normal 2 3 2 2 6" xfId="394" xr:uid="{00000000-0005-0000-0000-000080080000}"/>
    <cellStyle name="Normal 2 3 2 2 6 2" xfId="1393" xr:uid="{00000000-0005-0000-0000-000081080000}"/>
    <cellStyle name="Normal 2 3 2 2 6 2 2" xfId="2997" xr:uid="{00000000-0005-0000-0000-000082080000}"/>
    <cellStyle name="Normal 2 3 2 2 6 3" xfId="2065" xr:uid="{00000000-0005-0000-0000-000083080000}"/>
    <cellStyle name="Normal 2 3 2 2 7" xfId="880" xr:uid="{00000000-0005-0000-0000-000084080000}"/>
    <cellStyle name="Normal 2 3 2 2 7 2" xfId="2487" xr:uid="{00000000-0005-0000-0000-000085080000}"/>
    <cellStyle name="Normal 2 3 2 2 8" xfId="1857" xr:uid="{00000000-0005-0000-0000-000086080000}"/>
    <cellStyle name="Normal 2 3 2 3" xfId="133" xr:uid="{00000000-0005-0000-0000-000087080000}"/>
    <cellStyle name="Normal 2 3 2 3 2" xfId="234" xr:uid="{00000000-0005-0000-0000-000088080000}"/>
    <cellStyle name="Normal 2 3 2 3 2 2" xfId="561" xr:uid="{00000000-0005-0000-0000-000089080000}"/>
    <cellStyle name="Normal 2 3 2 3 2 2 2" xfId="1394" xr:uid="{00000000-0005-0000-0000-00008A080000}"/>
    <cellStyle name="Normal 2 3 2 3 2 2 2 2" xfId="2998" xr:uid="{00000000-0005-0000-0000-00008B080000}"/>
    <cellStyle name="Normal 2 3 2 3 2 2 3" xfId="2218" xr:uid="{00000000-0005-0000-0000-00008C080000}"/>
    <cellStyle name="Normal 2 3 2 3 2 3" xfId="1030" xr:uid="{00000000-0005-0000-0000-00008D080000}"/>
    <cellStyle name="Normal 2 3 2 3 2 3 2" xfId="2636" xr:uid="{00000000-0005-0000-0000-00008E080000}"/>
    <cellStyle name="Normal 2 3 2 3 2 4" xfId="1920" xr:uid="{00000000-0005-0000-0000-00008F080000}"/>
    <cellStyle name="Normal 2 3 2 3 3" xfId="293" xr:uid="{00000000-0005-0000-0000-000090080000}"/>
    <cellStyle name="Normal 2 3 2 3 3 2" xfId="620" xr:uid="{00000000-0005-0000-0000-000091080000}"/>
    <cellStyle name="Normal 2 3 2 3 3 2 2" xfId="1395" xr:uid="{00000000-0005-0000-0000-000092080000}"/>
    <cellStyle name="Normal 2 3 2 3 3 2 2 2" xfId="2999" xr:uid="{00000000-0005-0000-0000-000093080000}"/>
    <cellStyle name="Normal 2 3 2 3 3 2 3" xfId="2274" xr:uid="{00000000-0005-0000-0000-000094080000}"/>
    <cellStyle name="Normal 2 3 2 3 3 3" xfId="1089" xr:uid="{00000000-0005-0000-0000-000095080000}"/>
    <cellStyle name="Normal 2 3 2 3 3 3 2" xfId="2695" xr:uid="{00000000-0005-0000-0000-000096080000}"/>
    <cellStyle name="Normal 2 3 2 3 3 4" xfId="1976" xr:uid="{00000000-0005-0000-0000-000097080000}"/>
    <cellStyle name="Normal 2 3 2 3 4" xfId="501" xr:uid="{00000000-0005-0000-0000-000098080000}"/>
    <cellStyle name="Normal 2 3 2 3 4 2" xfId="971" xr:uid="{00000000-0005-0000-0000-000099080000}"/>
    <cellStyle name="Normal 2 3 2 3 4 2 2" xfId="2577" xr:uid="{00000000-0005-0000-0000-00009A080000}"/>
    <cellStyle name="Normal 2 3 2 3 4 3" xfId="2162" xr:uid="{00000000-0005-0000-0000-00009B080000}"/>
    <cellStyle name="Normal 2 3 2 3 5" xfId="396" xr:uid="{00000000-0005-0000-0000-00009C080000}"/>
    <cellStyle name="Normal 2 3 2 3 5 2" xfId="1396" xr:uid="{00000000-0005-0000-0000-00009D080000}"/>
    <cellStyle name="Normal 2 3 2 3 5 2 2" xfId="3000" xr:uid="{00000000-0005-0000-0000-00009E080000}"/>
    <cellStyle name="Normal 2 3 2 3 5 3" xfId="2067" xr:uid="{00000000-0005-0000-0000-00009F080000}"/>
    <cellStyle name="Normal 2 3 2 3 6" xfId="882" xr:uid="{00000000-0005-0000-0000-0000A0080000}"/>
    <cellStyle name="Normal 2 3 2 3 6 2" xfId="2489" xr:uid="{00000000-0005-0000-0000-0000A1080000}"/>
    <cellStyle name="Normal 2 3 2 3 7" xfId="1859" xr:uid="{00000000-0005-0000-0000-0000A2080000}"/>
    <cellStyle name="Normal 2 3 2 4" xfId="231" xr:uid="{00000000-0005-0000-0000-0000A3080000}"/>
    <cellStyle name="Normal 2 3 2 4 2" xfId="558" xr:uid="{00000000-0005-0000-0000-0000A4080000}"/>
    <cellStyle name="Normal 2 3 2 4 2 2" xfId="1397" xr:uid="{00000000-0005-0000-0000-0000A5080000}"/>
    <cellStyle name="Normal 2 3 2 4 2 2 2" xfId="3001" xr:uid="{00000000-0005-0000-0000-0000A6080000}"/>
    <cellStyle name="Normal 2 3 2 4 2 3" xfId="2215" xr:uid="{00000000-0005-0000-0000-0000A7080000}"/>
    <cellStyle name="Normal 2 3 2 4 3" xfId="1027" xr:uid="{00000000-0005-0000-0000-0000A8080000}"/>
    <cellStyle name="Normal 2 3 2 4 3 2" xfId="2633" xr:uid="{00000000-0005-0000-0000-0000A9080000}"/>
    <cellStyle name="Normal 2 3 2 4 4" xfId="1917" xr:uid="{00000000-0005-0000-0000-0000AA080000}"/>
    <cellStyle name="Normal 2 3 2 5" xfId="290" xr:uid="{00000000-0005-0000-0000-0000AB080000}"/>
    <cellStyle name="Normal 2 3 2 5 2" xfId="617" xr:uid="{00000000-0005-0000-0000-0000AC080000}"/>
    <cellStyle name="Normal 2 3 2 5 2 2" xfId="1398" xr:uid="{00000000-0005-0000-0000-0000AD080000}"/>
    <cellStyle name="Normal 2 3 2 5 2 2 2" xfId="3002" xr:uid="{00000000-0005-0000-0000-0000AE080000}"/>
    <cellStyle name="Normal 2 3 2 5 2 3" xfId="2271" xr:uid="{00000000-0005-0000-0000-0000AF080000}"/>
    <cellStyle name="Normal 2 3 2 5 3" xfId="1086" xr:uid="{00000000-0005-0000-0000-0000B0080000}"/>
    <cellStyle name="Normal 2 3 2 5 3 2" xfId="2692" xr:uid="{00000000-0005-0000-0000-0000B1080000}"/>
    <cellStyle name="Normal 2 3 2 5 4" xfId="1973" xr:uid="{00000000-0005-0000-0000-0000B2080000}"/>
    <cellStyle name="Normal 2 3 2 6" xfId="498" xr:uid="{00000000-0005-0000-0000-0000B3080000}"/>
    <cellStyle name="Normal 2 3 2 6 2" xfId="968" xr:uid="{00000000-0005-0000-0000-0000B4080000}"/>
    <cellStyle name="Normal 2 3 2 6 2 2" xfId="2574" xr:uid="{00000000-0005-0000-0000-0000B5080000}"/>
    <cellStyle name="Normal 2 3 2 6 3" xfId="2159" xr:uid="{00000000-0005-0000-0000-0000B6080000}"/>
    <cellStyle name="Normal 2 3 2 7" xfId="393" xr:uid="{00000000-0005-0000-0000-0000B7080000}"/>
    <cellStyle name="Normal 2 3 2 7 2" xfId="1399" xr:uid="{00000000-0005-0000-0000-0000B8080000}"/>
    <cellStyle name="Normal 2 3 2 7 2 2" xfId="3003" xr:uid="{00000000-0005-0000-0000-0000B9080000}"/>
    <cellStyle name="Normal 2 3 2 7 3" xfId="2064" xr:uid="{00000000-0005-0000-0000-0000BA080000}"/>
    <cellStyle name="Normal 2 3 2 8" xfId="879" xr:uid="{00000000-0005-0000-0000-0000BB080000}"/>
    <cellStyle name="Normal 2 3 2 8 2" xfId="2486" xr:uid="{00000000-0005-0000-0000-0000BC080000}"/>
    <cellStyle name="Normal 2 3 2 9" xfId="1856" xr:uid="{00000000-0005-0000-0000-0000BD080000}"/>
    <cellStyle name="Normal 2 3 3" xfId="134" xr:uid="{00000000-0005-0000-0000-0000BE080000}"/>
    <cellStyle name="Normal 2 3 3 2" xfId="235" xr:uid="{00000000-0005-0000-0000-0000BF080000}"/>
    <cellStyle name="Normal 2 3 3 2 2" xfId="562" xr:uid="{00000000-0005-0000-0000-0000C0080000}"/>
    <cellStyle name="Normal 2 3 3 2 2 2" xfId="1400" xr:uid="{00000000-0005-0000-0000-0000C1080000}"/>
    <cellStyle name="Normal 2 3 3 2 2 2 2" xfId="3004" xr:uid="{00000000-0005-0000-0000-0000C2080000}"/>
    <cellStyle name="Normal 2 3 3 2 2 3" xfId="2219" xr:uid="{00000000-0005-0000-0000-0000C3080000}"/>
    <cellStyle name="Normal 2 3 3 2 3" xfId="1031" xr:uid="{00000000-0005-0000-0000-0000C4080000}"/>
    <cellStyle name="Normal 2 3 3 2 3 2" xfId="2637" xr:uid="{00000000-0005-0000-0000-0000C5080000}"/>
    <cellStyle name="Normal 2 3 3 2 4" xfId="1921" xr:uid="{00000000-0005-0000-0000-0000C6080000}"/>
    <cellStyle name="Normal 2 3 3 3" xfId="294" xr:uid="{00000000-0005-0000-0000-0000C7080000}"/>
    <cellStyle name="Normal 2 3 3 3 2" xfId="621" xr:uid="{00000000-0005-0000-0000-0000C8080000}"/>
    <cellStyle name="Normal 2 3 3 3 2 2" xfId="1401" xr:uid="{00000000-0005-0000-0000-0000C9080000}"/>
    <cellStyle name="Normal 2 3 3 3 2 2 2" xfId="3005" xr:uid="{00000000-0005-0000-0000-0000CA080000}"/>
    <cellStyle name="Normal 2 3 3 3 2 3" xfId="2275" xr:uid="{00000000-0005-0000-0000-0000CB080000}"/>
    <cellStyle name="Normal 2 3 3 3 3" xfId="1090" xr:uid="{00000000-0005-0000-0000-0000CC080000}"/>
    <cellStyle name="Normal 2 3 3 3 3 2" xfId="2696" xr:uid="{00000000-0005-0000-0000-0000CD080000}"/>
    <cellStyle name="Normal 2 3 3 3 4" xfId="1977" xr:uid="{00000000-0005-0000-0000-0000CE080000}"/>
    <cellStyle name="Normal 2 3 3 4" xfId="502" xr:uid="{00000000-0005-0000-0000-0000CF080000}"/>
    <cellStyle name="Normal 2 3 3 4 2" xfId="972" xr:uid="{00000000-0005-0000-0000-0000D0080000}"/>
    <cellStyle name="Normal 2 3 3 4 2 2" xfId="2578" xr:uid="{00000000-0005-0000-0000-0000D1080000}"/>
    <cellStyle name="Normal 2 3 3 4 3" xfId="2163" xr:uid="{00000000-0005-0000-0000-0000D2080000}"/>
    <cellStyle name="Normal 2 3 3 5" xfId="397" xr:uid="{00000000-0005-0000-0000-0000D3080000}"/>
    <cellStyle name="Normal 2 3 3 5 2" xfId="1402" xr:uid="{00000000-0005-0000-0000-0000D4080000}"/>
    <cellStyle name="Normal 2 3 3 5 2 2" xfId="3006" xr:uid="{00000000-0005-0000-0000-0000D5080000}"/>
    <cellStyle name="Normal 2 3 3 5 3" xfId="2068" xr:uid="{00000000-0005-0000-0000-0000D6080000}"/>
    <cellStyle name="Normal 2 3 3 6" xfId="883" xr:uid="{00000000-0005-0000-0000-0000D7080000}"/>
    <cellStyle name="Normal 2 3 3 6 2" xfId="2490" xr:uid="{00000000-0005-0000-0000-0000D8080000}"/>
    <cellStyle name="Normal 2 3 3 7" xfId="1860" xr:uid="{00000000-0005-0000-0000-0000D9080000}"/>
    <cellStyle name="Normal 2 3 4" xfId="230" xr:uid="{00000000-0005-0000-0000-0000DA080000}"/>
    <cellStyle name="Normal 2 3 4 2" xfId="557" xr:uid="{00000000-0005-0000-0000-0000DB080000}"/>
    <cellStyle name="Normal 2 3 4 2 2" xfId="1403" xr:uid="{00000000-0005-0000-0000-0000DC080000}"/>
    <cellStyle name="Normal 2 3 4 2 2 2" xfId="3007" xr:uid="{00000000-0005-0000-0000-0000DD080000}"/>
    <cellStyle name="Normal 2 3 4 2 3" xfId="2214" xr:uid="{00000000-0005-0000-0000-0000DE080000}"/>
    <cellStyle name="Normal 2 3 4 3" xfId="1026" xr:uid="{00000000-0005-0000-0000-0000DF080000}"/>
    <cellStyle name="Normal 2 3 4 3 2" xfId="2632" xr:uid="{00000000-0005-0000-0000-0000E0080000}"/>
    <cellStyle name="Normal 2 3 4 4" xfId="1916" xr:uid="{00000000-0005-0000-0000-0000E1080000}"/>
    <cellStyle name="Normal 2 3 5" xfId="289" xr:uid="{00000000-0005-0000-0000-0000E2080000}"/>
    <cellStyle name="Normal 2 3 5 2" xfId="616" xr:uid="{00000000-0005-0000-0000-0000E3080000}"/>
    <cellStyle name="Normal 2 3 5 2 2" xfId="1404" xr:uid="{00000000-0005-0000-0000-0000E4080000}"/>
    <cellStyle name="Normal 2 3 5 2 2 2" xfId="3008" xr:uid="{00000000-0005-0000-0000-0000E5080000}"/>
    <cellStyle name="Normal 2 3 5 2 3" xfId="2270" xr:uid="{00000000-0005-0000-0000-0000E6080000}"/>
    <cellStyle name="Normal 2 3 5 3" xfId="1085" xr:uid="{00000000-0005-0000-0000-0000E7080000}"/>
    <cellStyle name="Normal 2 3 5 3 2" xfId="2691" xr:uid="{00000000-0005-0000-0000-0000E8080000}"/>
    <cellStyle name="Normal 2 3 5 4" xfId="1972" xr:uid="{00000000-0005-0000-0000-0000E9080000}"/>
    <cellStyle name="Normal 2 3 6" xfId="497" xr:uid="{00000000-0005-0000-0000-0000EA080000}"/>
    <cellStyle name="Normal 2 3 6 2" xfId="967" xr:uid="{00000000-0005-0000-0000-0000EB080000}"/>
    <cellStyle name="Normal 2 3 6 2 2" xfId="2573" xr:uid="{00000000-0005-0000-0000-0000EC080000}"/>
    <cellStyle name="Normal 2 3 6 3" xfId="2158" xr:uid="{00000000-0005-0000-0000-0000ED080000}"/>
    <cellStyle name="Normal 2 3 7" xfId="392" xr:uid="{00000000-0005-0000-0000-0000EE080000}"/>
    <cellStyle name="Normal 2 3 7 2" xfId="1405" xr:uid="{00000000-0005-0000-0000-0000EF080000}"/>
    <cellStyle name="Normal 2 3 7 2 2" xfId="3009" xr:uid="{00000000-0005-0000-0000-0000F0080000}"/>
    <cellStyle name="Normal 2 3 7 3" xfId="2063" xr:uid="{00000000-0005-0000-0000-0000F1080000}"/>
    <cellStyle name="Normal 2 3 8" xfId="878" xr:uid="{00000000-0005-0000-0000-0000F2080000}"/>
    <cellStyle name="Normal 2 3 8 2" xfId="2485" xr:uid="{00000000-0005-0000-0000-0000F3080000}"/>
    <cellStyle name="Normal 2 3 9" xfId="1855" xr:uid="{00000000-0005-0000-0000-0000F4080000}"/>
    <cellStyle name="Normal 2 4" xfId="135" xr:uid="{00000000-0005-0000-0000-0000F5080000}"/>
    <cellStyle name="Normal 2 4 2" xfId="136" xr:uid="{00000000-0005-0000-0000-0000F6080000}"/>
    <cellStyle name="Normal 2 4 2 2" xfId="237" xr:uid="{00000000-0005-0000-0000-0000F7080000}"/>
    <cellStyle name="Normal 2 4 2 2 2" xfId="564" xr:uid="{00000000-0005-0000-0000-0000F8080000}"/>
    <cellStyle name="Normal 2 4 2 2 2 2" xfId="1406" xr:uid="{00000000-0005-0000-0000-0000F9080000}"/>
    <cellStyle name="Normal 2 4 2 2 2 2 2" xfId="3010" xr:uid="{00000000-0005-0000-0000-0000FA080000}"/>
    <cellStyle name="Normal 2 4 2 2 2 3" xfId="2221" xr:uid="{00000000-0005-0000-0000-0000FB080000}"/>
    <cellStyle name="Normal 2 4 2 2 3" xfId="1033" xr:uid="{00000000-0005-0000-0000-0000FC080000}"/>
    <cellStyle name="Normal 2 4 2 2 3 2" xfId="2639" xr:uid="{00000000-0005-0000-0000-0000FD080000}"/>
    <cellStyle name="Normal 2 4 2 2 4" xfId="1923" xr:uid="{00000000-0005-0000-0000-0000FE080000}"/>
    <cellStyle name="Normal 2 4 2 3" xfId="296" xr:uid="{00000000-0005-0000-0000-0000FF080000}"/>
    <cellStyle name="Normal 2 4 2 3 2" xfId="623" xr:uid="{00000000-0005-0000-0000-000000090000}"/>
    <cellStyle name="Normal 2 4 2 3 2 2" xfId="1407" xr:uid="{00000000-0005-0000-0000-000001090000}"/>
    <cellStyle name="Normal 2 4 2 3 2 2 2" xfId="3011" xr:uid="{00000000-0005-0000-0000-000002090000}"/>
    <cellStyle name="Normal 2 4 2 3 2 3" xfId="2277" xr:uid="{00000000-0005-0000-0000-000003090000}"/>
    <cellStyle name="Normal 2 4 2 3 3" xfId="1092" xr:uid="{00000000-0005-0000-0000-000004090000}"/>
    <cellStyle name="Normal 2 4 2 3 3 2" xfId="2698" xr:uid="{00000000-0005-0000-0000-000005090000}"/>
    <cellStyle name="Normal 2 4 2 3 4" xfId="1979" xr:uid="{00000000-0005-0000-0000-000006090000}"/>
    <cellStyle name="Normal 2 4 2 4" xfId="504" xr:uid="{00000000-0005-0000-0000-000007090000}"/>
    <cellStyle name="Normal 2 4 2 4 2" xfId="974" xr:uid="{00000000-0005-0000-0000-000008090000}"/>
    <cellStyle name="Normal 2 4 2 4 2 2" xfId="2580" xr:uid="{00000000-0005-0000-0000-000009090000}"/>
    <cellStyle name="Normal 2 4 2 4 3" xfId="2165" xr:uid="{00000000-0005-0000-0000-00000A090000}"/>
    <cellStyle name="Normal 2 4 2 5" xfId="399" xr:uid="{00000000-0005-0000-0000-00000B090000}"/>
    <cellStyle name="Normal 2 4 2 5 2" xfId="1408" xr:uid="{00000000-0005-0000-0000-00000C090000}"/>
    <cellStyle name="Normal 2 4 2 5 2 2" xfId="3012" xr:uid="{00000000-0005-0000-0000-00000D090000}"/>
    <cellStyle name="Normal 2 4 2 5 3" xfId="2070" xr:uid="{00000000-0005-0000-0000-00000E090000}"/>
    <cellStyle name="Normal 2 4 2 6" xfId="885" xr:uid="{00000000-0005-0000-0000-00000F090000}"/>
    <cellStyle name="Normal 2 4 2 6 2" xfId="2492" xr:uid="{00000000-0005-0000-0000-000010090000}"/>
    <cellStyle name="Normal 2 4 2 7" xfId="1862" xr:uid="{00000000-0005-0000-0000-000011090000}"/>
    <cellStyle name="Normal 2 4 3" xfId="236" xr:uid="{00000000-0005-0000-0000-000012090000}"/>
    <cellStyle name="Normal 2 4 3 2" xfId="563" xr:uid="{00000000-0005-0000-0000-000013090000}"/>
    <cellStyle name="Normal 2 4 3 2 2" xfId="1409" xr:uid="{00000000-0005-0000-0000-000014090000}"/>
    <cellStyle name="Normal 2 4 3 2 2 2" xfId="3013" xr:uid="{00000000-0005-0000-0000-000015090000}"/>
    <cellStyle name="Normal 2 4 3 2 3" xfId="2220" xr:uid="{00000000-0005-0000-0000-000016090000}"/>
    <cellStyle name="Normal 2 4 3 3" xfId="1032" xr:uid="{00000000-0005-0000-0000-000017090000}"/>
    <cellStyle name="Normal 2 4 3 3 2" xfId="2638" xr:uid="{00000000-0005-0000-0000-000018090000}"/>
    <cellStyle name="Normal 2 4 3 4" xfId="1922" xr:uid="{00000000-0005-0000-0000-000019090000}"/>
    <cellStyle name="Normal 2 4 4" xfId="295" xr:uid="{00000000-0005-0000-0000-00001A090000}"/>
    <cellStyle name="Normal 2 4 4 2" xfId="622" xr:uid="{00000000-0005-0000-0000-00001B090000}"/>
    <cellStyle name="Normal 2 4 4 2 2" xfId="1410" xr:uid="{00000000-0005-0000-0000-00001C090000}"/>
    <cellStyle name="Normal 2 4 4 2 2 2" xfId="3014" xr:uid="{00000000-0005-0000-0000-00001D090000}"/>
    <cellStyle name="Normal 2 4 4 2 3" xfId="2276" xr:uid="{00000000-0005-0000-0000-00001E090000}"/>
    <cellStyle name="Normal 2 4 4 3" xfId="1091" xr:uid="{00000000-0005-0000-0000-00001F090000}"/>
    <cellStyle name="Normal 2 4 4 3 2" xfId="2697" xr:uid="{00000000-0005-0000-0000-000020090000}"/>
    <cellStyle name="Normal 2 4 4 4" xfId="1978" xr:uid="{00000000-0005-0000-0000-000021090000}"/>
    <cellStyle name="Normal 2 4 5" xfId="503" xr:uid="{00000000-0005-0000-0000-000022090000}"/>
    <cellStyle name="Normal 2 4 5 2" xfId="973" xr:uid="{00000000-0005-0000-0000-000023090000}"/>
    <cellStyle name="Normal 2 4 5 2 2" xfId="2579" xr:uid="{00000000-0005-0000-0000-000024090000}"/>
    <cellStyle name="Normal 2 4 5 3" xfId="2164" xr:uid="{00000000-0005-0000-0000-000025090000}"/>
    <cellStyle name="Normal 2 4 6" xfId="398" xr:uid="{00000000-0005-0000-0000-000026090000}"/>
    <cellStyle name="Normal 2 4 6 2" xfId="1411" xr:uid="{00000000-0005-0000-0000-000027090000}"/>
    <cellStyle name="Normal 2 4 6 2 2" xfId="3015" xr:uid="{00000000-0005-0000-0000-000028090000}"/>
    <cellStyle name="Normal 2 4 6 3" xfId="2069" xr:uid="{00000000-0005-0000-0000-000029090000}"/>
    <cellStyle name="Normal 2 4 7" xfId="884" xr:uid="{00000000-0005-0000-0000-00002A090000}"/>
    <cellStyle name="Normal 2 4 7 2" xfId="2491" xr:uid="{00000000-0005-0000-0000-00002B090000}"/>
    <cellStyle name="Normal 2 4 8" xfId="1861" xr:uid="{00000000-0005-0000-0000-00002C090000}"/>
    <cellStyle name="Normal 2 5" xfId="137" xr:uid="{00000000-0005-0000-0000-00002D090000}"/>
    <cellStyle name="Normal 2 5 2" xfId="138" xr:uid="{00000000-0005-0000-0000-00002E090000}"/>
    <cellStyle name="Normal 2 5 2 2" xfId="239" xr:uid="{00000000-0005-0000-0000-00002F090000}"/>
    <cellStyle name="Normal 2 5 2 2 2" xfId="566" xr:uid="{00000000-0005-0000-0000-000030090000}"/>
    <cellStyle name="Normal 2 5 2 2 2 2" xfId="1412" xr:uid="{00000000-0005-0000-0000-000031090000}"/>
    <cellStyle name="Normal 2 5 2 2 2 2 2" xfId="3016" xr:uid="{00000000-0005-0000-0000-000032090000}"/>
    <cellStyle name="Normal 2 5 2 2 2 3" xfId="2223" xr:uid="{00000000-0005-0000-0000-000033090000}"/>
    <cellStyle name="Normal 2 5 2 2 3" xfId="1035" xr:uid="{00000000-0005-0000-0000-000034090000}"/>
    <cellStyle name="Normal 2 5 2 2 3 2" xfId="2641" xr:uid="{00000000-0005-0000-0000-000035090000}"/>
    <cellStyle name="Normal 2 5 2 2 4" xfId="1925" xr:uid="{00000000-0005-0000-0000-000036090000}"/>
    <cellStyle name="Normal 2 5 2 3" xfId="298" xr:uid="{00000000-0005-0000-0000-000037090000}"/>
    <cellStyle name="Normal 2 5 2 3 2" xfId="625" xr:uid="{00000000-0005-0000-0000-000038090000}"/>
    <cellStyle name="Normal 2 5 2 3 2 2" xfId="1413" xr:uid="{00000000-0005-0000-0000-000039090000}"/>
    <cellStyle name="Normal 2 5 2 3 2 2 2" xfId="3017" xr:uid="{00000000-0005-0000-0000-00003A090000}"/>
    <cellStyle name="Normal 2 5 2 3 2 3" xfId="2279" xr:uid="{00000000-0005-0000-0000-00003B090000}"/>
    <cellStyle name="Normal 2 5 2 3 3" xfId="1094" xr:uid="{00000000-0005-0000-0000-00003C090000}"/>
    <cellStyle name="Normal 2 5 2 3 3 2" xfId="2700" xr:uid="{00000000-0005-0000-0000-00003D090000}"/>
    <cellStyle name="Normal 2 5 2 3 4" xfId="1981" xr:uid="{00000000-0005-0000-0000-00003E090000}"/>
    <cellStyle name="Normal 2 5 2 4" xfId="506" xr:uid="{00000000-0005-0000-0000-00003F090000}"/>
    <cellStyle name="Normal 2 5 2 4 2" xfId="976" xr:uid="{00000000-0005-0000-0000-000040090000}"/>
    <cellStyle name="Normal 2 5 2 4 2 2" xfId="2582" xr:uid="{00000000-0005-0000-0000-000041090000}"/>
    <cellStyle name="Normal 2 5 2 4 3" xfId="2167" xr:uid="{00000000-0005-0000-0000-000042090000}"/>
    <cellStyle name="Normal 2 5 2 5" xfId="401" xr:uid="{00000000-0005-0000-0000-000043090000}"/>
    <cellStyle name="Normal 2 5 2 5 2" xfId="1414" xr:uid="{00000000-0005-0000-0000-000044090000}"/>
    <cellStyle name="Normal 2 5 2 5 2 2" xfId="3018" xr:uid="{00000000-0005-0000-0000-000045090000}"/>
    <cellStyle name="Normal 2 5 2 5 3" xfId="2072" xr:uid="{00000000-0005-0000-0000-000046090000}"/>
    <cellStyle name="Normal 2 5 2 6" xfId="887" xr:uid="{00000000-0005-0000-0000-000047090000}"/>
    <cellStyle name="Normal 2 5 2 6 2" xfId="2494" xr:uid="{00000000-0005-0000-0000-000048090000}"/>
    <cellStyle name="Normal 2 5 2 7" xfId="1864" xr:uid="{00000000-0005-0000-0000-000049090000}"/>
    <cellStyle name="Normal 2 5 3" xfId="238" xr:uid="{00000000-0005-0000-0000-00004A090000}"/>
    <cellStyle name="Normal 2 5 3 2" xfId="565" xr:uid="{00000000-0005-0000-0000-00004B090000}"/>
    <cellStyle name="Normal 2 5 3 2 2" xfId="1415" xr:uid="{00000000-0005-0000-0000-00004C090000}"/>
    <cellStyle name="Normal 2 5 3 2 2 2" xfId="3019" xr:uid="{00000000-0005-0000-0000-00004D090000}"/>
    <cellStyle name="Normal 2 5 3 2 3" xfId="2222" xr:uid="{00000000-0005-0000-0000-00004E090000}"/>
    <cellStyle name="Normal 2 5 3 3" xfId="1034" xr:uid="{00000000-0005-0000-0000-00004F090000}"/>
    <cellStyle name="Normal 2 5 3 3 2" xfId="2640" xr:uid="{00000000-0005-0000-0000-000050090000}"/>
    <cellStyle name="Normal 2 5 3 4" xfId="1924" xr:uid="{00000000-0005-0000-0000-000051090000}"/>
    <cellStyle name="Normal 2 5 4" xfId="297" xr:uid="{00000000-0005-0000-0000-000052090000}"/>
    <cellStyle name="Normal 2 5 4 2" xfId="624" xr:uid="{00000000-0005-0000-0000-000053090000}"/>
    <cellStyle name="Normal 2 5 4 2 2" xfId="1416" xr:uid="{00000000-0005-0000-0000-000054090000}"/>
    <cellStyle name="Normal 2 5 4 2 2 2" xfId="3020" xr:uid="{00000000-0005-0000-0000-000055090000}"/>
    <cellStyle name="Normal 2 5 4 2 3" xfId="2278" xr:uid="{00000000-0005-0000-0000-000056090000}"/>
    <cellStyle name="Normal 2 5 4 3" xfId="1093" xr:uid="{00000000-0005-0000-0000-000057090000}"/>
    <cellStyle name="Normal 2 5 4 3 2" xfId="2699" xr:uid="{00000000-0005-0000-0000-000058090000}"/>
    <cellStyle name="Normal 2 5 4 4" xfId="1980" xr:uid="{00000000-0005-0000-0000-000059090000}"/>
    <cellStyle name="Normal 2 5 5" xfId="505" xr:uid="{00000000-0005-0000-0000-00005A090000}"/>
    <cellStyle name="Normal 2 5 5 2" xfId="975" xr:uid="{00000000-0005-0000-0000-00005B090000}"/>
    <cellStyle name="Normal 2 5 5 2 2" xfId="2581" xr:uid="{00000000-0005-0000-0000-00005C090000}"/>
    <cellStyle name="Normal 2 5 5 3" xfId="2166" xr:uid="{00000000-0005-0000-0000-00005D090000}"/>
    <cellStyle name="Normal 2 5 6" xfId="400" xr:uid="{00000000-0005-0000-0000-00005E090000}"/>
    <cellStyle name="Normal 2 5 6 2" xfId="1417" xr:uid="{00000000-0005-0000-0000-00005F090000}"/>
    <cellStyle name="Normal 2 5 6 2 2" xfId="3021" xr:uid="{00000000-0005-0000-0000-000060090000}"/>
    <cellStyle name="Normal 2 5 6 3" xfId="2071" xr:uid="{00000000-0005-0000-0000-000061090000}"/>
    <cellStyle name="Normal 2 5 7" xfId="886" xr:uid="{00000000-0005-0000-0000-000062090000}"/>
    <cellStyle name="Normal 2 5 7 2" xfId="2493" xr:uid="{00000000-0005-0000-0000-000063090000}"/>
    <cellStyle name="Normal 2 5 8" xfId="1863" xr:uid="{00000000-0005-0000-0000-000064090000}"/>
    <cellStyle name="Normal 2 6" xfId="139" xr:uid="{00000000-0005-0000-0000-000065090000}"/>
    <cellStyle name="Normal 2 7" xfId="140" xr:uid="{00000000-0005-0000-0000-000066090000}"/>
    <cellStyle name="Normal 2 7 2" xfId="240" xr:uid="{00000000-0005-0000-0000-000067090000}"/>
    <cellStyle name="Normal 2 7 2 2" xfId="567" xr:uid="{00000000-0005-0000-0000-000068090000}"/>
    <cellStyle name="Normal 2 7 2 2 2" xfId="1418" xr:uid="{00000000-0005-0000-0000-000069090000}"/>
    <cellStyle name="Normal 2 7 2 2 2 2" xfId="3022" xr:uid="{00000000-0005-0000-0000-00006A090000}"/>
    <cellStyle name="Normal 2 7 2 2 3" xfId="2224" xr:uid="{00000000-0005-0000-0000-00006B090000}"/>
    <cellStyle name="Normal 2 7 2 3" xfId="1036" xr:uid="{00000000-0005-0000-0000-00006C090000}"/>
    <cellStyle name="Normal 2 7 2 3 2" xfId="2642" xr:uid="{00000000-0005-0000-0000-00006D090000}"/>
    <cellStyle name="Normal 2 7 2 4" xfId="1926" xr:uid="{00000000-0005-0000-0000-00006E090000}"/>
    <cellStyle name="Normal 2 7 3" xfId="299" xr:uid="{00000000-0005-0000-0000-00006F090000}"/>
    <cellStyle name="Normal 2 7 3 2" xfId="626" xr:uid="{00000000-0005-0000-0000-000070090000}"/>
    <cellStyle name="Normal 2 7 3 2 2" xfId="1419" xr:uid="{00000000-0005-0000-0000-000071090000}"/>
    <cellStyle name="Normal 2 7 3 2 2 2" xfId="3023" xr:uid="{00000000-0005-0000-0000-000072090000}"/>
    <cellStyle name="Normal 2 7 3 2 3" xfId="2280" xr:uid="{00000000-0005-0000-0000-000073090000}"/>
    <cellStyle name="Normal 2 7 3 3" xfId="1095" xr:uid="{00000000-0005-0000-0000-000074090000}"/>
    <cellStyle name="Normal 2 7 3 3 2" xfId="2701" xr:uid="{00000000-0005-0000-0000-000075090000}"/>
    <cellStyle name="Normal 2 7 3 4" xfId="1982" xr:uid="{00000000-0005-0000-0000-000076090000}"/>
    <cellStyle name="Normal 2 7 4" xfId="507" xr:uid="{00000000-0005-0000-0000-000077090000}"/>
    <cellStyle name="Normal 2 7 4 2" xfId="977" xr:uid="{00000000-0005-0000-0000-000078090000}"/>
    <cellStyle name="Normal 2 7 4 2 2" xfId="2583" xr:uid="{00000000-0005-0000-0000-000079090000}"/>
    <cellStyle name="Normal 2 7 4 3" xfId="2168" xr:uid="{00000000-0005-0000-0000-00007A090000}"/>
    <cellStyle name="Normal 2 7 5" xfId="403" xr:uid="{00000000-0005-0000-0000-00007B090000}"/>
    <cellStyle name="Normal 2 7 5 2" xfId="1420" xr:uid="{00000000-0005-0000-0000-00007C090000}"/>
    <cellStyle name="Normal 2 7 5 2 2" xfId="3024" xr:uid="{00000000-0005-0000-0000-00007D090000}"/>
    <cellStyle name="Normal 2 7 5 3" xfId="2074" xr:uid="{00000000-0005-0000-0000-00007E090000}"/>
    <cellStyle name="Normal 2 7 6" xfId="888" xr:uid="{00000000-0005-0000-0000-00007F090000}"/>
    <cellStyle name="Normal 2 7 6 2" xfId="2495" xr:uid="{00000000-0005-0000-0000-000080090000}"/>
    <cellStyle name="Normal 2 7 7" xfId="1865" xr:uid="{00000000-0005-0000-0000-000081090000}"/>
    <cellStyle name="Normal 2 8" xfId="177" xr:uid="{00000000-0005-0000-0000-000082090000}"/>
    <cellStyle name="Normal 2 9" xfId="181" xr:uid="{00000000-0005-0000-0000-000083090000}"/>
    <cellStyle name="Normal 20" xfId="197" xr:uid="{00000000-0005-0000-0000-000084090000}"/>
    <cellStyle name="Normal 20 2" xfId="258" xr:uid="{00000000-0005-0000-0000-000085090000}"/>
    <cellStyle name="Normal 20 2 2" xfId="585" xr:uid="{00000000-0005-0000-0000-000086090000}"/>
    <cellStyle name="Normal 20 2 2 2" xfId="1421" xr:uid="{00000000-0005-0000-0000-000087090000}"/>
    <cellStyle name="Normal 20 2 2 2 2" xfId="3025" xr:uid="{00000000-0005-0000-0000-000088090000}"/>
    <cellStyle name="Normal 20 2 2 3" xfId="2239" xr:uid="{00000000-0005-0000-0000-000089090000}"/>
    <cellStyle name="Normal 20 2 3" xfId="1054" xr:uid="{00000000-0005-0000-0000-00008A090000}"/>
    <cellStyle name="Normal 20 2 3 2" xfId="2660" xr:uid="{00000000-0005-0000-0000-00008B090000}"/>
    <cellStyle name="Normal 20 2 4" xfId="1941" xr:uid="{00000000-0005-0000-0000-00008C090000}"/>
    <cellStyle name="Normal 20 3" xfId="312" xr:uid="{00000000-0005-0000-0000-00008D090000}"/>
    <cellStyle name="Normal 20 4" xfId="525" xr:uid="{00000000-0005-0000-0000-00008E090000}"/>
    <cellStyle name="Normal 20 4 2" xfId="995" xr:uid="{00000000-0005-0000-0000-00008F090000}"/>
    <cellStyle name="Normal 20 4 2 2" xfId="2601" xr:uid="{00000000-0005-0000-0000-000090090000}"/>
    <cellStyle name="Normal 20 4 3" xfId="2183" xr:uid="{00000000-0005-0000-0000-000091090000}"/>
    <cellStyle name="Normal 20 5" xfId="1885" xr:uid="{00000000-0005-0000-0000-000092090000}"/>
    <cellStyle name="Normal 21" xfId="331" xr:uid="{00000000-0005-0000-0000-000093090000}"/>
    <cellStyle name="Normal 21 2" xfId="657" xr:uid="{00000000-0005-0000-0000-000094090000}"/>
    <cellStyle name="Normal 21 2 2" xfId="1123" xr:uid="{00000000-0005-0000-0000-000095090000}"/>
    <cellStyle name="Normal 21 2 2 2" xfId="2729" xr:uid="{00000000-0005-0000-0000-000096090000}"/>
    <cellStyle name="Normal 21 2 3" xfId="2305" xr:uid="{00000000-0005-0000-0000-000097090000}"/>
    <cellStyle name="Normal 21 3" xfId="428" xr:uid="{00000000-0005-0000-0000-000098090000}"/>
    <cellStyle name="Normal 21 3 2" xfId="1422" xr:uid="{00000000-0005-0000-0000-000099090000}"/>
    <cellStyle name="Normal 21 3 2 2" xfId="3026" xr:uid="{00000000-0005-0000-0000-00009A090000}"/>
    <cellStyle name="Normal 21 3 3" xfId="2095" xr:uid="{00000000-0005-0000-0000-00009B090000}"/>
    <cellStyle name="Normal 21 4" xfId="901" xr:uid="{00000000-0005-0000-0000-00009C090000}"/>
    <cellStyle name="Normal 21 4 2" xfId="2507" xr:uid="{00000000-0005-0000-0000-00009D090000}"/>
    <cellStyle name="Normal 21 5" xfId="2008" xr:uid="{00000000-0005-0000-0000-00009E090000}"/>
    <cellStyle name="Normal 22" xfId="337" xr:uid="{00000000-0005-0000-0000-00009F090000}"/>
    <cellStyle name="Normal 22 2" xfId="661" xr:uid="{00000000-0005-0000-0000-0000A0090000}"/>
    <cellStyle name="Normal 22 2 2" xfId="1423" xr:uid="{00000000-0005-0000-0000-0000A1090000}"/>
    <cellStyle name="Normal 22 2 2 2" xfId="3027" xr:uid="{00000000-0005-0000-0000-0000A2090000}"/>
    <cellStyle name="Normal 22 2 3" xfId="2308" xr:uid="{00000000-0005-0000-0000-0000A3090000}"/>
    <cellStyle name="Normal 22 3" xfId="1126" xr:uid="{00000000-0005-0000-0000-0000A4090000}"/>
    <cellStyle name="Normal 22 3 2" xfId="2732" xr:uid="{00000000-0005-0000-0000-0000A5090000}"/>
    <cellStyle name="Normal 22 4" xfId="2011" xr:uid="{00000000-0005-0000-0000-0000A6090000}"/>
    <cellStyle name="Normal 23" xfId="342" xr:uid="{00000000-0005-0000-0000-0000A7090000}"/>
    <cellStyle name="Normal 23 2" xfId="664" xr:uid="{00000000-0005-0000-0000-0000A8090000}"/>
    <cellStyle name="Normal 23 2 2" xfId="1424" xr:uid="{00000000-0005-0000-0000-0000A9090000}"/>
    <cellStyle name="Normal 23 2 2 2" xfId="3028" xr:uid="{00000000-0005-0000-0000-0000AA090000}"/>
    <cellStyle name="Normal 23 2 3" xfId="2311" xr:uid="{00000000-0005-0000-0000-0000AB090000}"/>
    <cellStyle name="Normal 23 3" xfId="1128" xr:uid="{00000000-0005-0000-0000-0000AC090000}"/>
    <cellStyle name="Normal 23 3 2" xfId="2734" xr:uid="{00000000-0005-0000-0000-0000AD090000}"/>
    <cellStyle name="Normal 23 4" xfId="2013" xr:uid="{00000000-0005-0000-0000-0000AE090000}"/>
    <cellStyle name="Normal 24" xfId="845" xr:uid="{00000000-0005-0000-0000-0000AF090000}"/>
    <cellStyle name="Normal 24 2" xfId="1172" xr:uid="{00000000-0005-0000-0000-0000B0090000}"/>
    <cellStyle name="Normal 25" xfId="848" xr:uid="{00000000-0005-0000-0000-0000B1090000}"/>
    <cellStyle name="Normal 25 2" xfId="2455" xr:uid="{00000000-0005-0000-0000-0000B2090000}"/>
    <cellStyle name="Normal 26" xfId="850" xr:uid="{00000000-0005-0000-0000-0000B3090000}"/>
    <cellStyle name="Normal 26 2" xfId="2457" xr:uid="{00000000-0005-0000-0000-0000B4090000}"/>
    <cellStyle name="Normal 27" xfId="852" xr:uid="{00000000-0005-0000-0000-0000B5090000}"/>
    <cellStyle name="Normal 27 2" xfId="2459" xr:uid="{00000000-0005-0000-0000-0000B6090000}"/>
    <cellStyle name="Normal 28" xfId="1816" xr:uid="{00000000-0005-0000-0000-0000B7090000}"/>
    <cellStyle name="Normal 28 2" xfId="3365" xr:uid="{00000000-0005-0000-0000-0000B8090000}"/>
    <cellStyle name="Normal 29" xfId="1822" xr:uid="{00000000-0005-0000-0000-0000B9090000}"/>
    <cellStyle name="Normal 29 2" xfId="3371" xr:uid="{00000000-0005-0000-0000-0000BA090000}"/>
    <cellStyle name="Normal 3" xfId="141" xr:uid="{00000000-0005-0000-0000-0000BB090000}"/>
    <cellStyle name="Normal 3 2" xfId="142" xr:uid="{00000000-0005-0000-0000-0000BC090000}"/>
    <cellStyle name="Normal 3 2 2" xfId="182" xr:uid="{00000000-0005-0000-0000-0000BD090000}"/>
    <cellStyle name="Normal 3 3" xfId="183" xr:uid="{00000000-0005-0000-0000-0000BE090000}"/>
    <cellStyle name="Normal 3 3 2" xfId="188" xr:uid="{00000000-0005-0000-0000-0000BF090000}"/>
    <cellStyle name="Normal 3 3 2 2" xfId="253" xr:uid="{00000000-0005-0000-0000-0000C0090000}"/>
    <cellStyle name="Normal 3 3 2 2 2" xfId="580" xr:uid="{00000000-0005-0000-0000-0000C1090000}"/>
    <cellStyle name="Normal 3 3 2 2 2 2" xfId="1425" xr:uid="{00000000-0005-0000-0000-0000C2090000}"/>
    <cellStyle name="Normal 3 3 2 2 2 2 2" xfId="3029" xr:uid="{00000000-0005-0000-0000-0000C3090000}"/>
    <cellStyle name="Normal 3 3 2 2 2 3" xfId="2234" xr:uid="{00000000-0005-0000-0000-0000C4090000}"/>
    <cellStyle name="Normal 3 3 2 2 3" xfId="1049" xr:uid="{00000000-0005-0000-0000-0000C5090000}"/>
    <cellStyle name="Normal 3 3 2 2 3 2" xfId="2655" xr:uid="{00000000-0005-0000-0000-0000C6090000}"/>
    <cellStyle name="Normal 3 3 2 2 4" xfId="1936" xr:uid="{00000000-0005-0000-0000-0000C7090000}"/>
    <cellStyle name="Normal 3 3 2 3" xfId="306" xr:uid="{00000000-0005-0000-0000-0000C8090000}"/>
    <cellStyle name="Normal 3 3 2 3 2" xfId="633" xr:uid="{00000000-0005-0000-0000-0000C9090000}"/>
    <cellStyle name="Normal 3 3 2 3 2 2" xfId="1426" xr:uid="{00000000-0005-0000-0000-0000CA090000}"/>
    <cellStyle name="Normal 3 3 2 3 2 2 2" xfId="3030" xr:uid="{00000000-0005-0000-0000-0000CB090000}"/>
    <cellStyle name="Normal 3 3 2 3 2 3" xfId="2287" xr:uid="{00000000-0005-0000-0000-0000CC090000}"/>
    <cellStyle name="Normal 3 3 2 3 3" xfId="1102" xr:uid="{00000000-0005-0000-0000-0000CD090000}"/>
    <cellStyle name="Normal 3 3 2 3 3 2" xfId="2708" xr:uid="{00000000-0005-0000-0000-0000CE090000}"/>
    <cellStyle name="Normal 3 3 2 3 4" xfId="1989" xr:uid="{00000000-0005-0000-0000-0000CF090000}"/>
    <cellStyle name="Normal 3 3 2 4" xfId="520" xr:uid="{00000000-0005-0000-0000-0000D0090000}"/>
    <cellStyle name="Normal 3 3 2 4 2" xfId="990" xr:uid="{00000000-0005-0000-0000-0000D1090000}"/>
    <cellStyle name="Normal 3 3 2 4 2 2" xfId="2596" xr:uid="{00000000-0005-0000-0000-0000D2090000}"/>
    <cellStyle name="Normal 3 3 2 4 3" xfId="2178" xr:uid="{00000000-0005-0000-0000-0000D3090000}"/>
    <cellStyle name="Normal 3 3 2 5" xfId="421" xr:uid="{00000000-0005-0000-0000-0000D4090000}"/>
    <cellStyle name="Normal 3 3 2 5 2" xfId="1427" xr:uid="{00000000-0005-0000-0000-0000D5090000}"/>
    <cellStyle name="Normal 3 3 2 5 2 2" xfId="3031" xr:uid="{00000000-0005-0000-0000-0000D6090000}"/>
    <cellStyle name="Normal 3 3 2 5 3" xfId="2089" xr:uid="{00000000-0005-0000-0000-0000D7090000}"/>
    <cellStyle name="Normal 3 3 2 6" xfId="895" xr:uid="{00000000-0005-0000-0000-0000D8090000}"/>
    <cellStyle name="Normal 3 3 2 6 2" xfId="2502" xr:uid="{00000000-0005-0000-0000-0000D9090000}"/>
    <cellStyle name="Normal 3 3 2 7" xfId="1879" xr:uid="{00000000-0005-0000-0000-0000DA090000}"/>
    <cellStyle name="Normal 3 3 3" xfId="252" xr:uid="{00000000-0005-0000-0000-0000DB090000}"/>
    <cellStyle name="Normal 3 3 3 2" xfId="579" xr:uid="{00000000-0005-0000-0000-0000DC090000}"/>
    <cellStyle name="Normal 3 3 3 2 2" xfId="1428" xr:uid="{00000000-0005-0000-0000-0000DD090000}"/>
    <cellStyle name="Normal 3 3 3 2 2 2" xfId="3032" xr:uid="{00000000-0005-0000-0000-0000DE090000}"/>
    <cellStyle name="Normal 3 3 3 2 3" xfId="2233" xr:uid="{00000000-0005-0000-0000-0000DF090000}"/>
    <cellStyle name="Normal 3 3 3 3" xfId="1048" xr:uid="{00000000-0005-0000-0000-0000E0090000}"/>
    <cellStyle name="Normal 3 3 3 3 2" xfId="2654" xr:uid="{00000000-0005-0000-0000-0000E1090000}"/>
    <cellStyle name="Normal 3 3 3 4" xfId="1935" xr:uid="{00000000-0005-0000-0000-0000E2090000}"/>
    <cellStyle name="Normal 3 3 4" xfId="305" xr:uid="{00000000-0005-0000-0000-0000E3090000}"/>
    <cellStyle name="Normal 3 3 4 2" xfId="632" xr:uid="{00000000-0005-0000-0000-0000E4090000}"/>
    <cellStyle name="Normal 3 3 4 2 2" xfId="1429" xr:uid="{00000000-0005-0000-0000-0000E5090000}"/>
    <cellStyle name="Normal 3 3 4 2 2 2" xfId="3033" xr:uid="{00000000-0005-0000-0000-0000E6090000}"/>
    <cellStyle name="Normal 3 3 4 2 3" xfId="2286" xr:uid="{00000000-0005-0000-0000-0000E7090000}"/>
    <cellStyle name="Normal 3 3 4 3" xfId="1101" xr:uid="{00000000-0005-0000-0000-0000E8090000}"/>
    <cellStyle name="Normal 3 3 4 3 2" xfId="2707" xr:uid="{00000000-0005-0000-0000-0000E9090000}"/>
    <cellStyle name="Normal 3 3 4 4" xfId="1988" xr:uid="{00000000-0005-0000-0000-0000EA090000}"/>
    <cellStyle name="Normal 3 3 5" xfId="519" xr:uid="{00000000-0005-0000-0000-0000EB090000}"/>
    <cellStyle name="Normal 3 3 5 2" xfId="989" xr:uid="{00000000-0005-0000-0000-0000EC090000}"/>
    <cellStyle name="Normal 3 3 5 2 2" xfId="2595" xr:uid="{00000000-0005-0000-0000-0000ED090000}"/>
    <cellStyle name="Normal 3 3 5 3" xfId="2177" xr:uid="{00000000-0005-0000-0000-0000EE090000}"/>
    <cellStyle name="Normal 3 3 6" xfId="420" xr:uid="{00000000-0005-0000-0000-0000EF090000}"/>
    <cellStyle name="Normal 3 3 6 2" xfId="1430" xr:uid="{00000000-0005-0000-0000-0000F0090000}"/>
    <cellStyle name="Normal 3 3 6 2 2" xfId="3034" xr:uid="{00000000-0005-0000-0000-0000F1090000}"/>
    <cellStyle name="Normal 3 3 6 3" xfId="2088" xr:uid="{00000000-0005-0000-0000-0000F2090000}"/>
    <cellStyle name="Normal 3 3 7" xfId="894" xr:uid="{00000000-0005-0000-0000-0000F3090000}"/>
    <cellStyle name="Normal 3 3 7 2" xfId="2501" xr:uid="{00000000-0005-0000-0000-0000F4090000}"/>
    <cellStyle name="Normal 3 3 8" xfId="1878" xr:uid="{00000000-0005-0000-0000-0000F5090000}"/>
    <cellStyle name="Normal 3 4" xfId="199" xr:uid="{00000000-0005-0000-0000-0000F6090000}"/>
    <cellStyle name="Normal 3 5" xfId="846" xr:uid="{00000000-0005-0000-0000-0000F7090000}"/>
    <cellStyle name="Normal 3 5 2" xfId="1431" xr:uid="{00000000-0005-0000-0000-0000F8090000}"/>
    <cellStyle name="Normal 3 5 2 2" xfId="3035" xr:uid="{00000000-0005-0000-0000-0000F9090000}"/>
    <cellStyle name="Normal 3 5 3" xfId="2454" xr:uid="{00000000-0005-0000-0000-0000FA090000}"/>
    <cellStyle name="Normal 3 6" xfId="849" xr:uid="{00000000-0005-0000-0000-0000FB090000}"/>
    <cellStyle name="Normal 3 6 2" xfId="2456" xr:uid="{00000000-0005-0000-0000-0000FC090000}"/>
    <cellStyle name="Normal 3 7" xfId="851" xr:uid="{00000000-0005-0000-0000-0000FD090000}"/>
    <cellStyle name="Normal 3 7 2" xfId="2458" xr:uid="{00000000-0005-0000-0000-0000FE090000}"/>
    <cellStyle name="Normal 3 8" xfId="1825" xr:uid="{00000000-0005-0000-0000-0000FF090000}"/>
    <cellStyle name="Normal 3 9" xfId="3382" xr:uid="{00000000-0005-0000-0000-0000000A0000}"/>
    <cellStyle name="Normal 30" xfId="1823" xr:uid="{00000000-0005-0000-0000-0000010A0000}"/>
    <cellStyle name="Normal 30 2" xfId="3372" xr:uid="{00000000-0005-0000-0000-0000020A0000}"/>
    <cellStyle name="Normal 31" xfId="1824" xr:uid="{00000000-0005-0000-0000-0000030A0000}"/>
    <cellStyle name="Normal 32" xfId="3376" xr:uid="{00000000-0005-0000-0000-0000040A0000}"/>
    <cellStyle name="Normal 33" xfId="3378" xr:uid="{00000000-0005-0000-0000-0000050A0000}"/>
    <cellStyle name="Normal 34" xfId="3379" xr:uid="{00000000-0005-0000-0000-0000060A0000}"/>
    <cellStyle name="Normal 35" xfId="3384" xr:uid="{00000000-0005-0000-0000-0000070A0000}"/>
    <cellStyle name="Normal 4" xfId="143" xr:uid="{00000000-0005-0000-0000-0000080A0000}"/>
    <cellStyle name="Normal 4 2" xfId="144" xr:uid="{00000000-0005-0000-0000-0000090A0000}"/>
    <cellStyle name="Normal 4 2 2" xfId="332" xr:uid="{00000000-0005-0000-0000-00000A0A0000}"/>
    <cellStyle name="Normal 4 3" xfId="200" xr:uid="{00000000-0005-0000-0000-00000B0A0000}"/>
    <cellStyle name="Normal 4 3 2" xfId="527" xr:uid="{00000000-0005-0000-0000-00000C0A0000}"/>
    <cellStyle name="Normal 4 3 3" xfId="434" xr:uid="{00000000-0005-0000-0000-00000D0A0000}"/>
    <cellStyle name="Normal 4 4" xfId="3377" xr:uid="{00000000-0005-0000-0000-00000E0A0000}"/>
    <cellStyle name="Normal 4 5" xfId="3383" xr:uid="{00000000-0005-0000-0000-00000F0A0000}"/>
    <cellStyle name="Normal 4 6" xfId="3385" xr:uid="{00000000-0005-0000-0000-0000100A0000}"/>
    <cellStyle name="Normal 5" xfId="145" xr:uid="{00000000-0005-0000-0000-0000110A0000}"/>
    <cellStyle name="Normal 5 2" xfId="146" xr:uid="{00000000-0005-0000-0000-0000120A0000}"/>
    <cellStyle name="Normal 5 3" xfId="147" xr:uid="{00000000-0005-0000-0000-0000130A0000}"/>
    <cellStyle name="Normal 5 4" xfId="190" xr:uid="{00000000-0005-0000-0000-0000140A0000}"/>
    <cellStyle name="Normal 5 5" xfId="333" xr:uid="{00000000-0005-0000-0000-0000150A0000}"/>
    <cellStyle name="Normal 5 5 2" xfId="658" xr:uid="{00000000-0005-0000-0000-0000160A0000}"/>
    <cellStyle name="Normal 5 5 3" xfId="435" xr:uid="{00000000-0005-0000-0000-0000170A0000}"/>
    <cellStyle name="Normal 5 6" xfId="340" xr:uid="{00000000-0005-0000-0000-0000180A0000}"/>
    <cellStyle name="Normal 5 7" xfId="3380" xr:uid="{00000000-0005-0000-0000-0000190A0000}"/>
    <cellStyle name="Normal 6" xfId="148" xr:uid="{00000000-0005-0000-0000-00001A0A0000}"/>
    <cellStyle name="Normal 6 2" xfId="341" xr:uid="{00000000-0005-0000-0000-00001B0A0000}"/>
    <cellStyle name="Normal 7" xfId="149" xr:uid="{00000000-0005-0000-0000-00001C0A0000}"/>
    <cellStyle name="Normal 7 2" xfId="847" xr:uid="{00000000-0005-0000-0000-00001D0A0000}"/>
    <cellStyle name="Normal 8" xfId="150" xr:uid="{00000000-0005-0000-0000-00001E0A0000}"/>
    <cellStyle name="Normal 9" xfId="151" xr:uid="{00000000-0005-0000-0000-00001F0A0000}"/>
    <cellStyle name="Normal 9 2" xfId="152" xr:uid="{00000000-0005-0000-0000-0000200A0000}"/>
    <cellStyle name="Normal 9 2 2" xfId="242" xr:uid="{00000000-0005-0000-0000-0000210A0000}"/>
    <cellStyle name="Normal 9 2 2 2" xfId="569" xr:uid="{00000000-0005-0000-0000-0000220A0000}"/>
    <cellStyle name="Normal 9 2 2 2 2" xfId="1432" xr:uid="{00000000-0005-0000-0000-0000230A0000}"/>
    <cellStyle name="Normal 9 2 2 2 2 2" xfId="3036" xr:uid="{00000000-0005-0000-0000-0000240A0000}"/>
    <cellStyle name="Normal 9 2 2 2 3" xfId="2226" xr:uid="{00000000-0005-0000-0000-0000250A0000}"/>
    <cellStyle name="Normal 9 2 2 3" xfId="1038" xr:uid="{00000000-0005-0000-0000-0000260A0000}"/>
    <cellStyle name="Normal 9 2 2 3 2" xfId="2644" xr:uid="{00000000-0005-0000-0000-0000270A0000}"/>
    <cellStyle name="Normal 9 2 2 4" xfId="1928" xr:uid="{00000000-0005-0000-0000-0000280A0000}"/>
    <cellStyle name="Normal 9 2 3" xfId="301" xr:uid="{00000000-0005-0000-0000-0000290A0000}"/>
    <cellStyle name="Normal 9 2 3 2" xfId="628" xr:uid="{00000000-0005-0000-0000-00002A0A0000}"/>
    <cellStyle name="Normal 9 2 3 2 2" xfId="1433" xr:uid="{00000000-0005-0000-0000-00002B0A0000}"/>
    <cellStyle name="Normal 9 2 3 2 2 2" xfId="3037" xr:uid="{00000000-0005-0000-0000-00002C0A0000}"/>
    <cellStyle name="Normal 9 2 3 2 3" xfId="2282" xr:uid="{00000000-0005-0000-0000-00002D0A0000}"/>
    <cellStyle name="Normal 9 2 3 3" xfId="1097" xr:uid="{00000000-0005-0000-0000-00002E0A0000}"/>
    <cellStyle name="Normal 9 2 3 3 2" xfId="2703" xr:uid="{00000000-0005-0000-0000-00002F0A0000}"/>
    <cellStyle name="Normal 9 2 3 4" xfId="1984" xr:uid="{00000000-0005-0000-0000-0000300A0000}"/>
    <cellStyle name="Normal 9 2 4" xfId="509" xr:uid="{00000000-0005-0000-0000-0000310A0000}"/>
    <cellStyle name="Normal 9 2 4 2" xfId="979" xr:uid="{00000000-0005-0000-0000-0000320A0000}"/>
    <cellStyle name="Normal 9 2 4 2 2" xfId="2585" xr:uid="{00000000-0005-0000-0000-0000330A0000}"/>
    <cellStyle name="Normal 9 2 4 3" xfId="2170" xr:uid="{00000000-0005-0000-0000-0000340A0000}"/>
    <cellStyle name="Normal 9 2 5" xfId="408" xr:uid="{00000000-0005-0000-0000-0000350A0000}"/>
    <cellStyle name="Normal 9 2 5 2" xfId="1434" xr:uid="{00000000-0005-0000-0000-0000360A0000}"/>
    <cellStyle name="Normal 9 2 5 2 2" xfId="3038" xr:uid="{00000000-0005-0000-0000-0000370A0000}"/>
    <cellStyle name="Normal 9 2 5 3" xfId="2079" xr:uid="{00000000-0005-0000-0000-0000380A0000}"/>
    <cellStyle name="Normal 9 2 6" xfId="890" xr:uid="{00000000-0005-0000-0000-0000390A0000}"/>
    <cellStyle name="Normal 9 2 6 2" xfId="2497" xr:uid="{00000000-0005-0000-0000-00003A0A0000}"/>
    <cellStyle name="Normal 9 2 7" xfId="1868" xr:uid="{00000000-0005-0000-0000-00003B0A0000}"/>
    <cellStyle name="Normal 9 3" xfId="241" xr:uid="{00000000-0005-0000-0000-00003C0A0000}"/>
    <cellStyle name="Normal 9 3 2" xfId="568" xr:uid="{00000000-0005-0000-0000-00003D0A0000}"/>
    <cellStyle name="Normal 9 3 2 2" xfId="1435" xr:uid="{00000000-0005-0000-0000-00003E0A0000}"/>
    <cellStyle name="Normal 9 3 2 2 2" xfId="3039" xr:uid="{00000000-0005-0000-0000-00003F0A0000}"/>
    <cellStyle name="Normal 9 3 2 3" xfId="2225" xr:uid="{00000000-0005-0000-0000-0000400A0000}"/>
    <cellStyle name="Normal 9 3 3" xfId="1037" xr:uid="{00000000-0005-0000-0000-0000410A0000}"/>
    <cellStyle name="Normal 9 3 3 2" xfId="2643" xr:uid="{00000000-0005-0000-0000-0000420A0000}"/>
    <cellStyle name="Normal 9 3 4" xfId="1927" xr:uid="{00000000-0005-0000-0000-0000430A0000}"/>
    <cellStyle name="Normal 9 4" xfId="300" xr:uid="{00000000-0005-0000-0000-0000440A0000}"/>
    <cellStyle name="Normal 9 4 2" xfId="627" xr:uid="{00000000-0005-0000-0000-0000450A0000}"/>
    <cellStyle name="Normal 9 4 2 2" xfId="1436" xr:uid="{00000000-0005-0000-0000-0000460A0000}"/>
    <cellStyle name="Normal 9 4 2 2 2" xfId="3040" xr:uid="{00000000-0005-0000-0000-0000470A0000}"/>
    <cellStyle name="Normal 9 4 2 3" xfId="2281" xr:uid="{00000000-0005-0000-0000-0000480A0000}"/>
    <cellStyle name="Normal 9 4 3" xfId="1096" xr:uid="{00000000-0005-0000-0000-0000490A0000}"/>
    <cellStyle name="Normal 9 4 3 2" xfId="2702" xr:uid="{00000000-0005-0000-0000-00004A0A0000}"/>
    <cellStyle name="Normal 9 4 4" xfId="1983" xr:uid="{00000000-0005-0000-0000-00004B0A0000}"/>
    <cellStyle name="Normal 9 5" xfId="508" xr:uid="{00000000-0005-0000-0000-00004C0A0000}"/>
    <cellStyle name="Normal 9 5 2" xfId="978" xr:uid="{00000000-0005-0000-0000-00004D0A0000}"/>
    <cellStyle name="Normal 9 5 2 2" xfId="2584" xr:uid="{00000000-0005-0000-0000-00004E0A0000}"/>
    <cellStyle name="Normal 9 5 3" xfId="2169" xr:uid="{00000000-0005-0000-0000-00004F0A0000}"/>
    <cellStyle name="Normal 9 6" xfId="407" xr:uid="{00000000-0005-0000-0000-0000500A0000}"/>
    <cellStyle name="Normal 9 6 2" xfId="1437" xr:uid="{00000000-0005-0000-0000-0000510A0000}"/>
    <cellStyle name="Normal 9 6 2 2" xfId="3041" xr:uid="{00000000-0005-0000-0000-0000520A0000}"/>
    <cellStyle name="Normal 9 6 3" xfId="2078" xr:uid="{00000000-0005-0000-0000-0000530A0000}"/>
    <cellStyle name="Normal 9 7" xfId="889" xr:uid="{00000000-0005-0000-0000-0000540A0000}"/>
    <cellStyle name="Normal 9 7 2" xfId="2496" xr:uid="{00000000-0005-0000-0000-0000550A0000}"/>
    <cellStyle name="Normal 9 8" xfId="1867" xr:uid="{00000000-0005-0000-0000-0000560A0000}"/>
    <cellStyle name="Normal_afiliaultimo FIN DE MES" xfId="153" xr:uid="{00000000-0005-0000-0000-0000570A0000}"/>
    <cellStyle name="Normal_Medias mensuales SERIE HISTORICA ACT ECONOMICA" xfId="154" xr:uid="{00000000-0005-0000-0000-0000580A0000}"/>
    <cellStyle name="Notas" xfId="155" xr:uid="{00000000-0005-0000-0000-0000590A0000}"/>
    <cellStyle name="Notas 2" xfId="156" xr:uid="{00000000-0005-0000-0000-00005A0A0000}"/>
    <cellStyle name="Notas 2 2" xfId="244" xr:uid="{00000000-0005-0000-0000-00005B0A0000}"/>
    <cellStyle name="Notas 2 2 2" xfId="683" xr:uid="{00000000-0005-0000-0000-00005C0A0000}"/>
    <cellStyle name="Notas 2 2 2 2" xfId="815" xr:uid="{00000000-0005-0000-0000-00005D0A0000}"/>
    <cellStyle name="Notas 2 2 2 2 2" xfId="1438" xr:uid="{00000000-0005-0000-0000-00005E0A0000}"/>
    <cellStyle name="Notas 2 2 2 2 2 2" xfId="3042" xr:uid="{00000000-0005-0000-0000-00005F0A0000}"/>
    <cellStyle name="Notas 2 2 2 2 3" xfId="1732" xr:uid="{00000000-0005-0000-0000-0000600A0000}"/>
    <cellStyle name="Notas 2 2 2 3" xfId="1147" xr:uid="{00000000-0005-0000-0000-0000610A0000}"/>
    <cellStyle name="Notas 2 2 2 3 2" xfId="2753" xr:uid="{00000000-0005-0000-0000-0000620A0000}"/>
    <cellStyle name="Notas 2 2 2 4" xfId="1599" xr:uid="{00000000-0005-0000-0000-0000630A0000}"/>
    <cellStyle name="Notas 2 2 3" xfId="457" xr:uid="{00000000-0005-0000-0000-0000640A0000}"/>
    <cellStyle name="Notas 2 2 3 2" xfId="740" xr:uid="{00000000-0005-0000-0000-0000650A0000}"/>
    <cellStyle name="Notas 2 2 3 2 2" xfId="1439" xr:uid="{00000000-0005-0000-0000-0000660A0000}"/>
    <cellStyle name="Notas 2 2 3 2 2 2" xfId="3043" xr:uid="{00000000-0005-0000-0000-0000670A0000}"/>
    <cellStyle name="Notas 2 2 3 2 3" xfId="1733" xr:uid="{00000000-0005-0000-0000-0000680A0000}"/>
    <cellStyle name="Notas 2 2 3 3" xfId="927" xr:uid="{00000000-0005-0000-0000-0000690A0000}"/>
    <cellStyle name="Notas 2 2 3 3 2" xfId="2533" xr:uid="{00000000-0005-0000-0000-00006A0A0000}"/>
    <cellStyle name="Notas 2 2 3 4" xfId="1538" xr:uid="{00000000-0005-0000-0000-00006B0A0000}"/>
    <cellStyle name="Notas 2 2 4" xfId="571" xr:uid="{00000000-0005-0000-0000-00006C0A0000}"/>
    <cellStyle name="Notas 2 2 4 2" xfId="1440" xr:uid="{00000000-0005-0000-0000-00006D0A0000}"/>
    <cellStyle name="Notas 2 2 4 2 2" xfId="3044" xr:uid="{00000000-0005-0000-0000-00006E0A0000}"/>
    <cellStyle name="Notas 2 2 4 3" xfId="1734" xr:uid="{00000000-0005-0000-0000-00006F0A0000}"/>
    <cellStyle name="Notas 2 2 5" xfId="783" xr:uid="{00000000-0005-0000-0000-0000700A0000}"/>
    <cellStyle name="Notas 2 2 5 2" xfId="1441" xr:uid="{00000000-0005-0000-0000-0000710A0000}"/>
    <cellStyle name="Notas 2 2 5 2 2" xfId="3045" xr:uid="{00000000-0005-0000-0000-0000720A0000}"/>
    <cellStyle name="Notas 2 2 5 3" xfId="1735" xr:uid="{00000000-0005-0000-0000-0000730A0000}"/>
    <cellStyle name="Notas 2 2 6" xfId="1040" xr:uid="{00000000-0005-0000-0000-0000740A0000}"/>
    <cellStyle name="Notas 2 2 6 2" xfId="2646" xr:uid="{00000000-0005-0000-0000-0000750A0000}"/>
    <cellStyle name="Notas 2 2 7" xfId="1568" xr:uid="{00000000-0005-0000-0000-0000760A0000}"/>
    <cellStyle name="Notas 2 3" xfId="314" xr:uid="{00000000-0005-0000-0000-0000770A0000}"/>
    <cellStyle name="Notas 2 3 2" xfId="696" xr:uid="{00000000-0005-0000-0000-0000780A0000}"/>
    <cellStyle name="Notas 2 3 2 2" xfId="828" xr:uid="{00000000-0005-0000-0000-0000790A0000}"/>
    <cellStyle name="Notas 2 3 2 2 2" xfId="1442" xr:uid="{00000000-0005-0000-0000-00007A0A0000}"/>
    <cellStyle name="Notas 2 3 2 2 2 2" xfId="3046" xr:uid="{00000000-0005-0000-0000-00007B0A0000}"/>
    <cellStyle name="Notas 2 3 2 2 3" xfId="1736" xr:uid="{00000000-0005-0000-0000-00007C0A0000}"/>
    <cellStyle name="Notas 2 3 2 3" xfId="1160" xr:uid="{00000000-0005-0000-0000-00007D0A0000}"/>
    <cellStyle name="Notas 2 3 2 3 2" xfId="2766" xr:uid="{00000000-0005-0000-0000-00007E0A0000}"/>
    <cellStyle name="Notas 2 3 2 4" xfId="1612" xr:uid="{00000000-0005-0000-0000-00007F0A0000}"/>
    <cellStyle name="Notas 2 3 3" xfId="704" xr:uid="{00000000-0005-0000-0000-0000800A0000}"/>
    <cellStyle name="Notas 2 3 3 2" xfId="835" xr:uid="{00000000-0005-0000-0000-0000810A0000}"/>
    <cellStyle name="Notas 2 3 3 2 2" xfId="1443" xr:uid="{00000000-0005-0000-0000-0000820A0000}"/>
    <cellStyle name="Notas 2 3 3 2 2 2" xfId="3047" xr:uid="{00000000-0005-0000-0000-0000830A0000}"/>
    <cellStyle name="Notas 2 3 3 2 3" xfId="1737" xr:uid="{00000000-0005-0000-0000-0000840A0000}"/>
    <cellStyle name="Notas 2 3 3 3" xfId="1167" xr:uid="{00000000-0005-0000-0000-0000850A0000}"/>
    <cellStyle name="Notas 2 3 3 3 2" xfId="2773" xr:uid="{00000000-0005-0000-0000-0000860A0000}"/>
    <cellStyle name="Notas 2 3 3 4" xfId="1619" xr:uid="{00000000-0005-0000-0000-0000870A0000}"/>
    <cellStyle name="Notas 2 3 4" xfId="640" xr:uid="{00000000-0005-0000-0000-0000880A0000}"/>
    <cellStyle name="Notas 2 3 4 2" xfId="1444" xr:uid="{00000000-0005-0000-0000-0000890A0000}"/>
    <cellStyle name="Notas 2 3 4 2 2" xfId="3048" xr:uid="{00000000-0005-0000-0000-00008A0A0000}"/>
    <cellStyle name="Notas 2 3 4 3" xfId="1738" xr:uid="{00000000-0005-0000-0000-00008B0A0000}"/>
    <cellStyle name="Notas 2 3 5" xfId="1108" xr:uid="{00000000-0005-0000-0000-00008C0A0000}"/>
    <cellStyle name="Notas 2 3 5 2" xfId="2714" xr:uid="{00000000-0005-0000-0000-00008D0A0000}"/>
    <cellStyle name="Notas 2 3 6" xfId="1580" xr:uid="{00000000-0005-0000-0000-00008E0A0000}"/>
    <cellStyle name="Notas 2 4" xfId="511" xr:uid="{00000000-0005-0000-0000-00008F0A0000}"/>
    <cellStyle name="Notas 2 4 2" xfId="764" xr:uid="{00000000-0005-0000-0000-0000900A0000}"/>
    <cellStyle name="Notas 2 4 2 2" xfId="1445" xr:uid="{00000000-0005-0000-0000-0000910A0000}"/>
    <cellStyle name="Notas 2 4 2 2 2" xfId="3049" xr:uid="{00000000-0005-0000-0000-0000920A0000}"/>
    <cellStyle name="Notas 2 4 2 3" xfId="1739" xr:uid="{00000000-0005-0000-0000-0000930A0000}"/>
    <cellStyle name="Notas 2 4 3" xfId="981" xr:uid="{00000000-0005-0000-0000-0000940A0000}"/>
    <cellStyle name="Notas 2 4 3 2" xfId="2587" xr:uid="{00000000-0005-0000-0000-0000950A0000}"/>
    <cellStyle name="Notas 2 4 4" xfId="1556" xr:uid="{00000000-0005-0000-0000-0000960A0000}"/>
    <cellStyle name="Notas 2 5" xfId="670" xr:uid="{00000000-0005-0000-0000-0000970A0000}"/>
    <cellStyle name="Notas 2 5 2" xfId="802" xr:uid="{00000000-0005-0000-0000-0000980A0000}"/>
    <cellStyle name="Notas 2 5 2 2" xfId="1446" xr:uid="{00000000-0005-0000-0000-0000990A0000}"/>
    <cellStyle name="Notas 2 5 2 2 2" xfId="3050" xr:uid="{00000000-0005-0000-0000-00009A0A0000}"/>
    <cellStyle name="Notas 2 5 2 3" xfId="1740" xr:uid="{00000000-0005-0000-0000-00009B0A0000}"/>
    <cellStyle name="Notas 2 5 3" xfId="1134" xr:uid="{00000000-0005-0000-0000-00009C0A0000}"/>
    <cellStyle name="Notas 2 5 3 2" xfId="2740" xr:uid="{00000000-0005-0000-0000-00009D0A0000}"/>
    <cellStyle name="Notas 2 5 4" xfId="1586" xr:uid="{00000000-0005-0000-0000-00009E0A0000}"/>
    <cellStyle name="Notas 2 6" xfId="411" xr:uid="{00000000-0005-0000-0000-00009F0A0000}"/>
    <cellStyle name="Notas 2 6 2" xfId="1447" xr:uid="{00000000-0005-0000-0000-0000A00A0000}"/>
    <cellStyle name="Notas 2 6 2 2" xfId="3051" xr:uid="{00000000-0005-0000-0000-0000A10A0000}"/>
    <cellStyle name="Notas 2 6 3" xfId="1741" xr:uid="{00000000-0005-0000-0000-0000A20A0000}"/>
    <cellStyle name="Notas 2 7" xfId="1870" xr:uid="{00000000-0005-0000-0000-0000A30A0000}"/>
    <cellStyle name="Notas 3" xfId="243" xr:uid="{00000000-0005-0000-0000-0000A40A0000}"/>
    <cellStyle name="Notas 3 2" xfId="682" xr:uid="{00000000-0005-0000-0000-0000A50A0000}"/>
    <cellStyle name="Notas 3 2 2" xfId="814" xr:uid="{00000000-0005-0000-0000-0000A60A0000}"/>
    <cellStyle name="Notas 3 2 2 2" xfId="1448" xr:uid="{00000000-0005-0000-0000-0000A70A0000}"/>
    <cellStyle name="Notas 3 2 2 2 2" xfId="3052" xr:uid="{00000000-0005-0000-0000-0000A80A0000}"/>
    <cellStyle name="Notas 3 2 2 3" xfId="1742" xr:uid="{00000000-0005-0000-0000-0000A90A0000}"/>
    <cellStyle name="Notas 3 2 3" xfId="1146" xr:uid="{00000000-0005-0000-0000-0000AA0A0000}"/>
    <cellStyle name="Notas 3 2 3 2" xfId="2752" xr:uid="{00000000-0005-0000-0000-0000AB0A0000}"/>
    <cellStyle name="Notas 3 2 4" xfId="1598" xr:uid="{00000000-0005-0000-0000-0000AC0A0000}"/>
    <cellStyle name="Notas 3 3" xfId="456" xr:uid="{00000000-0005-0000-0000-0000AD0A0000}"/>
    <cellStyle name="Notas 3 3 2" xfId="739" xr:uid="{00000000-0005-0000-0000-0000AE0A0000}"/>
    <cellStyle name="Notas 3 3 2 2" xfId="1449" xr:uid="{00000000-0005-0000-0000-0000AF0A0000}"/>
    <cellStyle name="Notas 3 3 2 2 2" xfId="3053" xr:uid="{00000000-0005-0000-0000-0000B00A0000}"/>
    <cellStyle name="Notas 3 3 2 3" xfId="1743" xr:uid="{00000000-0005-0000-0000-0000B10A0000}"/>
    <cellStyle name="Notas 3 3 3" xfId="926" xr:uid="{00000000-0005-0000-0000-0000B20A0000}"/>
    <cellStyle name="Notas 3 3 3 2" xfId="2532" xr:uid="{00000000-0005-0000-0000-0000B30A0000}"/>
    <cellStyle name="Notas 3 3 4" xfId="1537" xr:uid="{00000000-0005-0000-0000-0000B40A0000}"/>
    <cellStyle name="Notas 3 4" xfId="570" xr:uid="{00000000-0005-0000-0000-0000B50A0000}"/>
    <cellStyle name="Notas 3 4 2" xfId="1450" xr:uid="{00000000-0005-0000-0000-0000B60A0000}"/>
    <cellStyle name="Notas 3 4 2 2" xfId="3054" xr:uid="{00000000-0005-0000-0000-0000B70A0000}"/>
    <cellStyle name="Notas 3 4 3" xfId="1744" xr:uid="{00000000-0005-0000-0000-0000B80A0000}"/>
    <cellStyle name="Notas 3 5" xfId="782" xr:uid="{00000000-0005-0000-0000-0000B90A0000}"/>
    <cellStyle name="Notas 3 5 2" xfId="1451" xr:uid="{00000000-0005-0000-0000-0000BA0A0000}"/>
    <cellStyle name="Notas 3 5 2 2" xfId="3055" xr:uid="{00000000-0005-0000-0000-0000BB0A0000}"/>
    <cellStyle name="Notas 3 5 3" xfId="1745" xr:uid="{00000000-0005-0000-0000-0000BC0A0000}"/>
    <cellStyle name="Notas 3 6" xfId="1039" xr:uid="{00000000-0005-0000-0000-0000BD0A0000}"/>
    <cellStyle name="Notas 3 6 2" xfId="2645" xr:uid="{00000000-0005-0000-0000-0000BE0A0000}"/>
    <cellStyle name="Notas 3 7" xfId="1567" xr:uid="{00000000-0005-0000-0000-0000BF0A0000}"/>
    <cellStyle name="Notas 4" xfId="313" xr:uid="{00000000-0005-0000-0000-0000C00A0000}"/>
    <cellStyle name="Notas 4 2" xfId="695" xr:uid="{00000000-0005-0000-0000-0000C10A0000}"/>
    <cellStyle name="Notas 4 2 2" xfId="827" xr:uid="{00000000-0005-0000-0000-0000C20A0000}"/>
    <cellStyle name="Notas 4 2 2 2" xfId="1452" xr:uid="{00000000-0005-0000-0000-0000C30A0000}"/>
    <cellStyle name="Notas 4 2 2 2 2" xfId="3056" xr:uid="{00000000-0005-0000-0000-0000C40A0000}"/>
    <cellStyle name="Notas 4 2 2 3" xfId="1746" xr:uid="{00000000-0005-0000-0000-0000C50A0000}"/>
    <cellStyle name="Notas 4 2 3" xfId="1159" xr:uid="{00000000-0005-0000-0000-0000C60A0000}"/>
    <cellStyle name="Notas 4 2 3 2" xfId="2765" xr:uid="{00000000-0005-0000-0000-0000C70A0000}"/>
    <cellStyle name="Notas 4 2 4" xfId="1611" xr:uid="{00000000-0005-0000-0000-0000C80A0000}"/>
    <cellStyle name="Notas 4 3" xfId="703" xr:uid="{00000000-0005-0000-0000-0000C90A0000}"/>
    <cellStyle name="Notas 4 3 2" xfId="834" xr:uid="{00000000-0005-0000-0000-0000CA0A0000}"/>
    <cellStyle name="Notas 4 3 2 2" xfId="1453" xr:uid="{00000000-0005-0000-0000-0000CB0A0000}"/>
    <cellStyle name="Notas 4 3 2 2 2" xfId="3057" xr:uid="{00000000-0005-0000-0000-0000CC0A0000}"/>
    <cellStyle name="Notas 4 3 2 3" xfId="1747" xr:uid="{00000000-0005-0000-0000-0000CD0A0000}"/>
    <cellStyle name="Notas 4 3 3" xfId="1166" xr:uid="{00000000-0005-0000-0000-0000CE0A0000}"/>
    <cellStyle name="Notas 4 3 3 2" xfId="2772" xr:uid="{00000000-0005-0000-0000-0000CF0A0000}"/>
    <cellStyle name="Notas 4 3 4" xfId="1618" xr:uid="{00000000-0005-0000-0000-0000D00A0000}"/>
    <cellStyle name="Notas 4 4" xfId="639" xr:uid="{00000000-0005-0000-0000-0000D10A0000}"/>
    <cellStyle name="Notas 4 4 2" xfId="1454" xr:uid="{00000000-0005-0000-0000-0000D20A0000}"/>
    <cellStyle name="Notas 4 4 2 2" xfId="3058" xr:uid="{00000000-0005-0000-0000-0000D30A0000}"/>
    <cellStyle name="Notas 4 4 3" xfId="1748" xr:uid="{00000000-0005-0000-0000-0000D40A0000}"/>
    <cellStyle name="Notas 4 5" xfId="1107" xr:uid="{00000000-0005-0000-0000-0000D50A0000}"/>
    <cellStyle name="Notas 4 5 2" xfId="2713" xr:uid="{00000000-0005-0000-0000-0000D60A0000}"/>
    <cellStyle name="Notas 4 6" xfId="1579" xr:uid="{00000000-0005-0000-0000-0000D70A0000}"/>
    <cellStyle name="Notas 5" xfId="510" xr:uid="{00000000-0005-0000-0000-0000D80A0000}"/>
    <cellStyle name="Notas 5 2" xfId="763" xr:uid="{00000000-0005-0000-0000-0000D90A0000}"/>
    <cellStyle name="Notas 5 2 2" xfId="1455" xr:uid="{00000000-0005-0000-0000-0000DA0A0000}"/>
    <cellStyle name="Notas 5 2 2 2" xfId="3059" xr:uid="{00000000-0005-0000-0000-0000DB0A0000}"/>
    <cellStyle name="Notas 5 2 3" xfId="1749" xr:uid="{00000000-0005-0000-0000-0000DC0A0000}"/>
    <cellStyle name="Notas 5 3" xfId="980" xr:uid="{00000000-0005-0000-0000-0000DD0A0000}"/>
    <cellStyle name="Notas 5 3 2" xfId="2586" xr:uid="{00000000-0005-0000-0000-0000DE0A0000}"/>
    <cellStyle name="Notas 5 4" xfId="1555" xr:uid="{00000000-0005-0000-0000-0000DF0A0000}"/>
    <cellStyle name="Notas 6" xfId="669" xr:uid="{00000000-0005-0000-0000-0000E00A0000}"/>
    <cellStyle name="Notas 6 2" xfId="801" xr:uid="{00000000-0005-0000-0000-0000E10A0000}"/>
    <cellStyle name="Notas 6 2 2" xfId="1456" xr:uid="{00000000-0005-0000-0000-0000E20A0000}"/>
    <cellStyle name="Notas 6 2 2 2" xfId="3060" xr:uid="{00000000-0005-0000-0000-0000E30A0000}"/>
    <cellStyle name="Notas 6 2 3" xfId="1750" xr:uid="{00000000-0005-0000-0000-0000E40A0000}"/>
    <cellStyle name="Notas 6 3" xfId="1133" xr:uid="{00000000-0005-0000-0000-0000E50A0000}"/>
    <cellStyle name="Notas 6 3 2" xfId="2739" xr:uid="{00000000-0005-0000-0000-0000E60A0000}"/>
    <cellStyle name="Notas 6 4" xfId="1585" xr:uid="{00000000-0005-0000-0000-0000E70A0000}"/>
    <cellStyle name="Notas 7" xfId="410" xr:uid="{00000000-0005-0000-0000-0000E80A0000}"/>
    <cellStyle name="Notas 7 2" xfId="1457" xr:uid="{00000000-0005-0000-0000-0000E90A0000}"/>
    <cellStyle name="Notas 7 2 2" xfId="3061" xr:uid="{00000000-0005-0000-0000-0000EA0A0000}"/>
    <cellStyle name="Notas 7 3" xfId="1751" xr:uid="{00000000-0005-0000-0000-0000EB0A0000}"/>
    <cellStyle name="Notas 8" xfId="1869" xr:uid="{00000000-0005-0000-0000-0000EC0A0000}"/>
    <cellStyle name="Note" xfId="157" xr:uid="{00000000-0005-0000-0000-0000ED0A0000}"/>
    <cellStyle name="Note 2" xfId="245" xr:uid="{00000000-0005-0000-0000-0000EE0A0000}"/>
    <cellStyle name="Note 2 2" xfId="684" xr:uid="{00000000-0005-0000-0000-0000EF0A0000}"/>
    <cellStyle name="Note 2 2 2" xfId="816" xr:uid="{00000000-0005-0000-0000-0000F00A0000}"/>
    <cellStyle name="Note 2 2 2 2" xfId="1458" xr:uid="{00000000-0005-0000-0000-0000F10A0000}"/>
    <cellStyle name="Note 2 2 2 2 2" xfId="3062" xr:uid="{00000000-0005-0000-0000-0000F20A0000}"/>
    <cellStyle name="Note 2 2 2 3" xfId="1752" xr:uid="{00000000-0005-0000-0000-0000F30A0000}"/>
    <cellStyle name="Note 2 2 3" xfId="1148" xr:uid="{00000000-0005-0000-0000-0000F40A0000}"/>
    <cellStyle name="Note 2 2 3 2" xfId="2754" xr:uid="{00000000-0005-0000-0000-0000F50A0000}"/>
    <cellStyle name="Note 2 2 4" xfId="1600" xr:uid="{00000000-0005-0000-0000-0000F60A0000}"/>
    <cellStyle name="Note 2 3" xfId="458" xr:uid="{00000000-0005-0000-0000-0000F70A0000}"/>
    <cellStyle name="Note 2 3 2" xfId="741" xr:uid="{00000000-0005-0000-0000-0000F80A0000}"/>
    <cellStyle name="Note 2 3 2 2" xfId="1459" xr:uid="{00000000-0005-0000-0000-0000F90A0000}"/>
    <cellStyle name="Note 2 3 2 2 2" xfId="3063" xr:uid="{00000000-0005-0000-0000-0000FA0A0000}"/>
    <cellStyle name="Note 2 3 2 3" xfId="1753" xr:uid="{00000000-0005-0000-0000-0000FB0A0000}"/>
    <cellStyle name="Note 2 3 3" xfId="928" xr:uid="{00000000-0005-0000-0000-0000FC0A0000}"/>
    <cellStyle name="Note 2 3 3 2" xfId="2534" xr:uid="{00000000-0005-0000-0000-0000FD0A0000}"/>
    <cellStyle name="Note 2 3 4" xfId="1539" xr:uid="{00000000-0005-0000-0000-0000FE0A0000}"/>
    <cellStyle name="Note 2 4" xfId="572" xr:uid="{00000000-0005-0000-0000-0000FF0A0000}"/>
    <cellStyle name="Note 2 4 2" xfId="1460" xr:uid="{00000000-0005-0000-0000-0000000B0000}"/>
    <cellStyle name="Note 2 4 2 2" xfId="3064" xr:uid="{00000000-0005-0000-0000-0000010B0000}"/>
    <cellStyle name="Note 2 4 3" xfId="1754" xr:uid="{00000000-0005-0000-0000-0000020B0000}"/>
    <cellStyle name="Note 2 5" xfId="784" xr:uid="{00000000-0005-0000-0000-0000030B0000}"/>
    <cellStyle name="Note 2 5 2" xfId="1461" xr:uid="{00000000-0005-0000-0000-0000040B0000}"/>
    <cellStyle name="Note 2 5 2 2" xfId="3065" xr:uid="{00000000-0005-0000-0000-0000050B0000}"/>
    <cellStyle name="Note 2 5 3" xfId="1755" xr:uid="{00000000-0005-0000-0000-0000060B0000}"/>
    <cellStyle name="Note 2 6" xfId="1041" xr:uid="{00000000-0005-0000-0000-0000070B0000}"/>
    <cellStyle name="Note 2 6 2" xfId="2647" xr:uid="{00000000-0005-0000-0000-0000080B0000}"/>
    <cellStyle name="Note 2 7" xfId="1569" xr:uid="{00000000-0005-0000-0000-0000090B0000}"/>
    <cellStyle name="Note 3" xfId="315" xr:uid="{00000000-0005-0000-0000-00000A0B0000}"/>
    <cellStyle name="Note 3 2" xfId="697" xr:uid="{00000000-0005-0000-0000-00000B0B0000}"/>
    <cellStyle name="Note 3 2 2" xfId="829" xr:uid="{00000000-0005-0000-0000-00000C0B0000}"/>
    <cellStyle name="Note 3 2 2 2" xfId="1462" xr:uid="{00000000-0005-0000-0000-00000D0B0000}"/>
    <cellStyle name="Note 3 2 2 2 2" xfId="3066" xr:uid="{00000000-0005-0000-0000-00000E0B0000}"/>
    <cellStyle name="Note 3 2 2 3" xfId="1756" xr:uid="{00000000-0005-0000-0000-00000F0B0000}"/>
    <cellStyle name="Note 3 2 3" xfId="1161" xr:uid="{00000000-0005-0000-0000-0000100B0000}"/>
    <cellStyle name="Note 3 2 3 2" xfId="2767" xr:uid="{00000000-0005-0000-0000-0000110B0000}"/>
    <cellStyle name="Note 3 2 4" xfId="1613" xr:uid="{00000000-0005-0000-0000-0000120B0000}"/>
    <cellStyle name="Note 3 3" xfId="705" xr:uid="{00000000-0005-0000-0000-0000130B0000}"/>
    <cellStyle name="Note 3 3 2" xfId="836" xr:uid="{00000000-0005-0000-0000-0000140B0000}"/>
    <cellStyle name="Note 3 3 2 2" xfId="1463" xr:uid="{00000000-0005-0000-0000-0000150B0000}"/>
    <cellStyle name="Note 3 3 2 2 2" xfId="3067" xr:uid="{00000000-0005-0000-0000-0000160B0000}"/>
    <cellStyle name="Note 3 3 2 3" xfId="1757" xr:uid="{00000000-0005-0000-0000-0000170B0000}"/>
    <cellStyle name="Note 3 3 3" xfId="1168" xr:uid="{00000000-0005-0000-0000-0000180B0000}"/>
    <cellStyle name="Note 3 3 3 2" xfId="2774" xr:uid="{00000000-0005-0000-0000-0000190B0000}"/>
    <cellStyle name="Note 3 3 4" xfId="1620" xr:uid="{00000000-0005-0000-0000-00001A0B0000}"/>
    <cellStyle name="Note 3 4" xfId="641" xr:uid="{00000000-0005-0000-0000-00001B0B0000}"/>
    <cellStyle name="Note 3 4 2" xfId="1464" xr:uid="{00000000-0005-0000-0000-00001C0B0000}"/>
    <cellStyle name="Note 3 4 2 2" xfId="3068" xr:uid="{00000000-0005-0000-0000-00001D0B0000}"/>
    <cellStyle name="Note 3 4 3" xfId="1758" xr:uid="{00000000-0005-0000-0000-00001E0B0000}"/>
    <cellStyle name="Note 3 5" xfId="1109" xr:uid="{00000000-0005-0000-0000-00001F0B0000}"/>
    <cellStyle name="Note 3 5 2" xfId="2715" xr:uid="{00000000-0005-0000-0000-0000200B0000}"/>
    <cellStyle name="Note 3 6" xfId="1581" xr:uid="{00000000-0005-0000-0000-0000210B0000}"/>
    <cellStyle name="Note 4" xfId="512" xr:uid="{00000000-0005-0000-0000-0000220B0000}"/>
    <cellStyle name="Note 4 2" xfId="765" xr:uid="{00000000-0005-0000-0000-0000230B0000}"/>
    <cellStyle name="Note 4 2 2" xfId="1465" xr:uid="{00000000-0005-0000-0000-0000240B0000}"/>
    <cellStyle name="Note 4 2 2 2" xfId="3069" xr:uid="{00000000-0005-0000-0000-0000250B0000}"/>
    <cellStyle name="Note 4 2 3" xfId="1759" xr:uid="{00000000-0005-0000-0000-0000260B0000}"/>
    <cellStyle name="Note 4 3" xfId="982" xr:uid="{00000000-0005-0000-0000-0000270B0000}"/>
    <cellStyle name="Note 4 3 2" xfId="2588" xr:uid="{00000000-0005-0000-0000-0000280B0000}"/>
    <cellStyle name="Note 4 4" xfId="1557" xr:uid="{00000000-0005-0000-0000-0000290B0000}"/>
    <cellStyle name="Note 5" xfId="671" xr:uid="{00000000-0005-0000-0000-00002A0B0000}"/>
    <cellStyle name="Note 5 2" xfId="803" xr:uid="{00000000-0005-0000-0000-00002B0B0000}"/>
    <cellStyle name="Note 5 2 2" xfId="1466" xr:uid="{00000000-0005-0000-0000-00002C0B0000}"/>
    <cellStyle name="Note 5 2 2 2" xfId="3070" xr:uid="{00000000-0005-0000-0000-00002D0B0000}"/>
    <cellStyle name="Note 5 2 3" xfId="1760" xr:uid="{00000000-0005-0000-0000-00002E0B0000}"/>
    <cellStyle name="Note 5 3" xfId="1135" xr:uid="{00000000-0005-0000-0000-00002F0B0000}"/>
    <cellStyle name="Note 5 3 2" xfId="2741" xr:uid="{00000000-0005-0000-0000-0000300B0000}"/>
    <cellStyle name="Note 5 4" xfId="1587" xr:uid="{00000000-0005-0000-0000-0000310B0000}"/>
    <cellStyle name="Note 6" xfId="412" xr:uid="{00000000-0005-0000-0000-0000320B0000}"/>
    <cellStyle name="Note 6 2" xfId="1467" xr:uid="{00000000-0005-0000-0000-0000330B0000}"/>
    <cellStyle name="Note 6 2 2" xfId="3071" xr:uid="{00000000-0005-0000-0000-0000340B0000}"/>
    <cellStyle name="Note 6 3" xfId="1761" xr:uid="{00000000-0005-0000-0000-0000350B0000}"/>
    <cellStyle name="Note 7" xfId="1871" xr:uid="{00000000-0005-0000-0000-0000360B0000}"/>
    <cellStyle name="Output" xfId="158" xr:uid="{00000000-0005-0000-0000-0000370B0000}"/>
    <cellStyle name="Output 2" xfId="246" xr:uid="{00000000-0005-0000-0000-0000380B0000}"/>
    <cellStyle name="Output 2 2" xfId="685" xr:uid="{00000000-0005-0000-0000-0000390B0000}"/>
    <cellStyle name="Output 2 2 2" xfId="817" xr:uid="{00000000-0005-0000-0000-00003A0B0000}"/>
    <cellStyle name="Output 2 2 2 2" xfId="1468" xr:uid="{00000000-0005-0000-0000-00003B0B0000}"/>
    <cellStyle name="Output 2 2 2 2 2" xfId="3072" xr:uid="{00000000-0005-0000-0000-00003C0B0000}"/>
    <cellStyle name="Output 2 2 2 3" xfId="1762" xr:uid="{00000000-0005-0000-0000-00003D0B0000}"/>
    <cellStyle name="Output 2 2 2 3 2" xfId="3311" xr:uid="{00000000-0005-0000-0000-00003E0B0000}"/>
    <cellStyle name="Output 2 2 2 4" xfId="2432" xr:uid="{00000000-0005-0000-0000-00003F0B0000}"/>
    <cellStyle name="Output 2 2 3" xfId="797" xr:uid="{00000000-0005-0000-0000-0000400B0000}"/>
    <cellStyle name="Output 2 2 3 2" xfId="1469" xr:uid="{00000000-0005-0000-0000-0000410B0000}"/>
    <cellStyle name="Output 2 2 3 2 2" xfId="3073" xr:uid="{00000000-0005-0000-0000-0000420B0000}"/>
    <cellStyle name="Output 2 2 3 3" xfId="1763" xr:uid="{00000000-0005-0000-0000-0000430B0000}"/>
    <cellStyle name="Output 2 2 3 3 2" xfId="3312" xr:uid="{00000000-0005-0000-0000-0000440B0000}"/>
    <cellStyle name="Output 2 2 3 4" xfId="2418" xr:uid="{00000000-0005-0000-0000-0000450B0000}"/>
    <cellStyle name="Output 2 2 4" xfId="1149" xr:uid="{00000000-0005-0000-0000-0000460B0000}"/>
    <cellStyle name="Output 2 2 4 2" xfId="2755" xr:uid="{00000000-0005-0000-0000-0000470B0000}"/>
    <cellStyle name="Output 2 2 5" xfId="1601" xr:uid="{00000000-0005-0000-0000-0000480B0000}"/>
    <cellStyle name="Output 2 2 5 2" xfId="3186" xr:uid="{00000000-0005-0000-0000-0000490B0000}"/>
    <cellStyle name="Output 2 2 6" xfId="2326" xr:uid="{00000000-0005-0000-0000-00004A0B0000}"/>
    <cellStyle name="Output 2 3" xfId="459" xr:uid="{00000000-0005-0000-0000-00004B0B0000}"/>
    <cellStyle name="Output 2 3 2" xfId="742" xr:uid="{00000000-0005-0000-0000-00004C0B0000}"/>
    <cellStyle name="Output 2 3 2 2" xfId="1470" xr:uid="{00000000-0005-0000-0000-00004D0B0000}"/>
    <cellStyle name="Output 2 3 2 2 2" xfId="3074" xr:uid="{00000000-0005-0000-0000-00004E0B0000}"/>
    <cellStyle name="Output 2 3 2 3" xfId="1764" xr:uid="{00000000-0005-0000-0000-00004F0B0000}"/>
    <cellStyle name="Output 2 3 2 3 2" xfId="3313" xr:uid="{00000000-0005-0000-0000-0000500B0000}"/>
    <cellStyle name="Output 2 3 2 4" xfId="2371" xr:uid="{00000000-0005-0000-0000-0000510B0000}"/>
    <cellStyle name="Output 2 3 3" xfId="406" xr:uid="{00000000-0005-0000-0000-0000520B0000}"/>
    <cellStyle name="Output 2 3 3 2" xfId="1471" xr:uid="{00000000-0005-0000-0000-0000530B0000}"/>
    <cellStyle name="Output 2 3 3 2 2" xfId="3075" xr:uid="{00000000-0005-0000-0000-0000540B0000}"/>
    <cellStyle name="Output 2 3 3 3" xfId="1765" xr:uid="{00000000-0005-0000-0000-0000550B0000}"/>
    <cellStyle name="Output 2 3 3 3 2" xfId="3314" xr:uid="{00000000-0005-0000-0000-0000560B0000}"/>
    <cellStyle name="Output 2 3 3 4" xfId="2077" xr:uid="{00000000-0005-0000-0000-0000570B0000}"/>
    <cellStyle name="Output 2 3 4" xfId="929" xr:uid="{00000000-0005-0000-0000-0000580B0000}"/>
    <cellStyle name="Output 2 3 4 2" xfId="2535" xr:uid="{00000000-0005-0000-0000-0000590B0000}"/>
    <cellStyle name="Output 2 3 5" xfId="1540" xr:uid="{00000000-0005-0000-0000-00005A0B0000}"/>
    <cellStyle name="Output 2 3 5 2" xfId="3140" xr:uid="{00000000-0005-0000-0000-00005B0B0000}"/>
    <cellStyle name="Output 2 3 6" xfId="2120" xr:uid="{00000000-0005-0000-0000-00005C0B0000}"/>
    <cellStyle name="Output 2 4" xfId="573" xr:uid="{00000000-0005-0000-0000-00005D0B0000}"/>
    <cellStyle name="Output 2 4 2" xfId="1472" xr:uid="{00000000-0005-0000-0000-00005E0B0000}"/>
    <cellStyle name="Output 2 4 2 2" xfId="3076" xr:uid="{00000000-0005-0000-0000-00005F0B0000}"/>
    <cellStyle name="Output 2 4 3" xfId="1766" xr:uid="{00000000-0005-0000-0000-0000600B0000}"/>
    <cellStyle name="Output 2 4 3 2" xfId="3315" xr:uid="{00000000-0005-0000-0000-0000610B0000}"/>
    <cellStyle name="Output 2 4 4" xfId="2227" xr:uid="{00000000-0005-0000-0000-0000620B0000}"/>
    <cellStyle name="Output 2 5" xfId="785" xr:uid="{00000000-0005-0000-0000-0000630B0000}"/>
    <cellStyle name="Output 2 5 2" xfId="1473" xr:uid="{00000000-0005-0000-0000-0000640B0000}"/>
    <cellStyle name="Output 2 5 2 2" xfId="3077" xr:uid="{00000000-0005-0000-0000-0000650B0000}"/>
    <cellStyle name="Output 2 5 3" xfId="1767" xr:uid="{00000000-0005-0000-0000-0000660B0000}"/>
    <cellStyle name="Output 2 5 3 2" xfId="3316" xr:uid="{00000000-0005-0000-0000-0000670B0000}"/>
    <cellStyle name="Output 2 5 4" xfId="2406" xr:uid="{00000000-0005-0000-0000-0000680B0000}"/>
    <cellStyle name="Output 2 6" xfId="355" xr:uid="{00000000-0005-0000-0000-0000690B0000}"/>
    <cellStyle name="Output 2 6 2" xfId="1474" xr:uid="{00000000-0005-0000-0000-00006A0B0000}"/>
    <cellStyle name="Output 2 6 2 2" xfId="3078" xr:uid="{00000000-0005-0000-0000-00006B0B0000}"/>
    <cellStyle name="Output 2 6 3" xfId="1768" xr:uid="{00000000-0005-0000-0000-00006C0B0000}"/>
    <cellStyle name="Output 2 6 3 2" xfId="3317" xr:uid="{00000000-0005-0000-0000-00006D0B0000}"/>
    <cellStyle name="Output 2 6 4" xfId="2026" xr:uid="{00000000-0005-0000-0000-00006E0B0000}"/>
    <cellStyle name="Output 2 7" xfId="1042" xr:uid="{00000000-0005-0000-0000-00006F0B0000}"/>
    <cellStyle name="Output 2 7 2" xfId="2648" xr:uid="{00000000-0005-0000-0000-0000700B0000}"/>
    <cellStyle name="Output 2 8" xfId="1570" xr:uid="{00000000-0005-0000-0000-0000710B0000}"/>
    <cellStyle name="Output 2 8 2" xfId="3164" xr:uid="{00000000-0005-0000-0000-0000720B0000}"/>
    <cellStyle name="Output 2 9" xfId="1929" xr:uid="{00000000-0005-0000-0000-0000730B0000}"/>
    <cellStyle name="Output 3" xfId="316" xr:uid="{00000000-0005-0000-0000-0000740B0000}"/>
    <cellStyle name="Output 3 2" xfId="698" xr:uid="{00000000-0005-0000-0000-0000750B0000}"/>
    <cellStyle name="Output 3 2 2" xfId="830" xr:uid="{00000000-0005-0000-0000-0000760B0000}"/>
    <cellStyle name="Output 3 2 2 2" xfId="1475" xr:uid="{00000000-0005-0000-0000-0000770B0000}"/>
    <cellStyle name="Output 3 2 2 2 2" xfId="3079" xr:uid="{00000000-0005-0000-0000-0000780B0000}"/>
    <cellStyle name="Output 3 2 2 3" xfId="1769" xr:uid="{00000000-0005-0000-0000-0000790B0000}"/>
    <cellStyle name="Output 3 2 2 3 2" xfId="3318" xr:uid="{00000000-0005-0000-0000-00007A0B0000}"/>
    <cellStyle name="Output 3 2 2 4" xfId="2442" xr:uid="{00000000-0005-0000-0000-00007B0B0000}"/>
    <cellStyle name="Output 3 2 3" xfId="718" xr:uid="{00000000-0005-0000-0000-00007C0B0000}"/>
    <cellStyle name="Output 3 2 3 2" xfId="1476" xr:uid="{00000000-0005-0000-0000-00007D0B0000}"/>
    <cellStyle name="Output 3 2 3 2 2" xfId="3080" xr:uid="{00000000-0005-0000-0000-00007E0B0000}"/>
    <cellStyle name="Output 3 2 3 3" xfId="1770" xr:uid="{00000000-0005-0000-0000-00007F0B0000}"/>
    <cellStyle name="Output 3 2 3 3 2" xfId="3319" xr:uid="{00000000-0005-0000-0000-0000800B0000}"/>
    <cellStyle name="Output 3 2 3 4" xfId="2351" xr:uid="{00000000-0005-0000-0000-0000810B0000}"/>
    <cellStyle name="Output 3 2 4" xfId="1162" xr:uid="{00000000-0005-0000-0000-0000820B0000}"/>
    <cellStyle name="Output 3 2 4 2" xfId="2768" xr:uid="{00000000-0005-0000-0000-0000830B0000}"/>
    <cellStyle name="Output 3 2 5" xfId="1614" xr:uid="{00000000-0005-0000-0000-0000840B0000}"/>
    <cellStyle name="Output 3 2 5 2" xfId="3196" xr:uid="{00000000-0005-0000-0000-0000850B0000}"/>
    <cellStyle name="Output 3 2 6" xfId="2336" xr:uid="{00000000-0005-0000-0000-0000860B0000}"/>
    <cellStyle name="Output 3 3" xfId="706" xr:uid="{00000000-0005-0000-0000-0000870B0000}"/>
    <cellStyle name="Output 3 3 2" xfId="837" xr:uid="{00000000-0005-0000-0000-0000880B0000}"/>
    <cellStyle name="Output 3 3 2 2" xfId="1477" xr:uid="{00000000-0005-0000-0000-0000890B0000}"/>
    <cellStyle name="Output 3 3 2 2 2" xfId="3081" xr:uid="{00000000-0005-0000-0000-00008A0B0000}"/>
    <cellStyle name="Output 3 3 2 3" xfId="1771" xr:uid="{00000000-0005-0000-0000-00008B0B0000}"/>
    <cellStyle name="Output 3 3 2 3 2" xfId="3320" xr:uid="{00000000-0005-0000-0000-00008C0B0000}"/>
    <cellStyle name="Output 3 3 2 4" xfId="2446" xr:uid="{00000000-0005-0000-0000-00008D0B0000}"/>
    <cellStyle name="Output 3 3 3" xfId="722" xr:uid="{00000000-0005-0000-0000-00008E0B0000}"/>
    <cellStyle name="Output 3 3 3 2" xfId="1478" xr:uid="{00000000-0005-0000-0000-00008F0B0000}"/>
    <cellStyle name="Output 3 3 3 2 2" xfId="3082" xr:uid="{00000000-0005-0000-0000-0000900B0000}"/>
    <cellStyle name="Output 3 3 3 3" xfId="1772" xr:uid="{00000000-0005-0000-0000-0000910B0000}"/>
    <cellStyle name="Output 3 3 3 3 2" xfId="3321" xr:uid="{00000000-0005-0000-0000-0000920B0000}"/>
    <cellStyle name="Output 3 3 3 4" xfId="2355" xr:uid="{00000000-0005-0000-0000-0000930B0000}"/>
    <cellStyle name="Output 3 3 4" xfId="1169" xr:uid="{00000000-0005-0000-0000-0000940B0000}"/>
    <cellStyle name="Output 3 3 4 2" xfId="2775" xr:uid="{00000000-0005-0000-0000-0000950B0000}"/>
    <cellStyle name="Output 3 3 5" xfId="1621" xr:uid="{00000000-0005-0000-0000-0000960B0000}"/>
    <cellStyle name="Output 3 3 5 2" xfId="3200" xr:uid="{00000000-0005-0000-0000-0000970B0000}"/>
    <cellStyle name="Output 3 3 6" xfId="2340" xr:uid="{00000000-0005-0000-0000-0000980B0000}"/>
    <cellStyle name="Output 3 4" xfId="642" xr:uid="{00000000-0005-0000-0000-0000990B0000}"/>
    <cellStyle name="Output 3 4 2" xfId="1479" xr:uid="{00000000-0005-0000-0000-00009A0B0000}"/>
    <cellStyle name="Output 3 4 2 2" xfId="3083" xr:uid="{00000000-0005-0000-0000-00009B0B0000}"/>
    <cellStyle name="Output 3 4 3" xfId="1773" xr:uid="{00000000-0005-0000-0000-00009C0B0000}"/>
    <cellStyle name="Output 3 4 3 2" xfId="3322" xr:uid="{00000000-0005-0000-0000-00009D0B0000}"/>
    <cellStyle name="Output 3 4 4" xfId="2292" xr:uid="{00000000-0005-0000-0000-00009E0B0000}"/>
    <cellStyle name="Output 3 5" xfId="843" xr:uid="{00000000-0005-0000-0000-00009F0B0000}"/>
    <cellStyle name="Output 3 5 2" xfId="1480" xr:uid="{00000000-0005-0000-0000-0000A00B0000}"/>
    <cellStyle name="Output 3 5 2 2" xfId="3084" xr:uid="{00000000-0005-0000-0000-0000A10B0000}"/>
    <cellStyle name="Output 3 5 3" xfId="1774" xr:uid="{00000000-0005-0000-0000-0000A20B0000}"/>
    <cellStyle name="Output 3 5 3 2" xfId="3323" xr:uid="{00000000-0005-0000-0000-0000A30B0000}"/>
    <cellStyle name="Output 3 5 4" xfId="2452" xr:uid="{00000000-0005-0000-0000-0000A40B0000}"/>
    <cellStyle name="Output 3 6" xfId="1110" xr:uid="{00000000-0005-0000-0000-0000A50B0000}"/>
    <cellStyle name="Output 3 6 2" xfId="2716" xr:uid="{00000000-0005-0000-0000-0000A60B0000}"/>
    <cellStyle name="Output 3 7" xfId="1582" xr:uid="{00000000-0005-0000-0000-0000A70B0000}"/>
    <cellStyle name="Output 3 7 2" xfId="3173" xr:uid="{00000000-0005-0000-0000-0000A80B0000}"/>
    <cellStyle name="Output 3 8" xfId="1994" xr:uid="{00000000-0005-0000-0000-0000A90B0000}"/>
    <cellStyle name="Output 4" xfId="513" xr:uid="{00000000-0005-0000-0000-0000AA0B0000}"/>
    <cellStyle name="Output 4 2" xfId="766" xr:uid="{00000000-0005-0000-0000-0000AB0B0000}"/>
    <cellStyle name="Output 4 2 2" xfId="1481" xr:uid="{00000000-0005-0000-0000-0000AC0B0000}"/>
    <cellStyle name="Output 4 2 2 2" xfId="3085" xr:uid="{00000000-0005-0000-0000-0000AD0B0000}"/>
    <cellStyle name="Output 4 2 3" xfId="1775" xr:uid="{00000000-0005-0000-0000-0000AE0B0000}"/>
    <cellStyle name="Output 4 2 3 2" xfId="3324" xr:uid="{00000000-0005-0000-0000-0000AF0B0000}"/>
    <cellStyle name="Output 4 2 4" xfId="2390" xr:uid="{00000000-0005-0000-0000-0000B00B0000}"/>
    <cellStyle name="Output 4 3" xfId="352" xr:uid="{00000000-0005-0000-0000-0000B10B0000}"/>
    <cellStyle name="Output 4 3 2" xfId="1482" xr:uid="{00000000-0005-0000-0000-0000B20B0000}"/>
    <cellStyle name="Output 4 3 2 2" xfId="3086" xr:uid="{00000000-0005-0000-0000-0000B30B0000}"/>
    <cellStyle name="Output 4 3 3" xfId="1776" xr:uid="{00000000-0005-0000-0000-0000B40B0000}"/>
    <cellStyle name="Output 4 3 3 2" xfId="3325" xr:uid="{00000000-0005-0000-0000-0000B50B0000}"/>
    <cellStyle name="Output 4 3 4" xfId="2023" xr:uid="{00000000-0005-0000-0000-0000B60B0000}"/>
    <cellStyle name="Output 4 4" xfId="983" xr:uid="{00000000-0005-0000-0000-0000B70B0000}"/>
    <cellStyle name="Output 4 4 2" xfId="2589" xr:uid="{00000000-0005-0000-0000-0000B80B0000}"/>
    <cellStyle name="Output 4 5" xfId="1558" xr:uid="{00000000-0005-0000-0000-0000B90B0000}"/>
    <cellStyle name="Output 4 5 2" xfId="3155" xr:uid="{00000000-0005-0000-0000-0000BA0B0000}"/>
    <cellStyle name="Output 4 6" xfId="2171" xr:uid="{00000000-0005-0000-0000-0000BB0B0000}"/>
    <cellStyle name="Output 5" xfId="672" xr:uid="{00000000-0005-0000-0000-0000BC0B0000}"/>
    <cellStyle name="Output 5 2" xfId="804" xr:uid="{00000000-0005-0000-0000-0000BD0B0000}"/>
    <cellStyle name="Output 5 2 2" xfId="1483" xr:uid="{00000000-0005-0000-0000-0000BE0B0000}"/>
    <cellStyle name="Output 5 2 2 2" xfId="3087" xr:uid="{00000000-0005-0000-0000-0000BF0B0000}"/>
    <cellStyle name="Output 5 2 3" xfId="1777" xr:uid="{00000000-0005-0000-0000-0000C00B0000}"/>
    <cellStyle name="Output 5 2 3 2" xfId="3326" xr:uid="{00000000-0005-0000-0000-0000C10B0000}"/>
    <cellStyle name="Output 5 2 4" xfId="2422" xr:uid="{00000000-0005-0000-0000-0000C20B0000}"/>
    <cellStyle name="Output 5 3" xfId="794" xr:uid="{00000000-0005-0000-0000-0000C30B0000}"/>
    <cellStyle name="Output 5 3 2" xfId="1484" xr:uid="{00000000-0005-0000-0000-0000C40B0000}"/>
    <cellStyle name="Output 5 3 2 2" xfId="3088" xr:uid="{00000000-0005-0000-0000-0000C50B0000}"/>
    <cellStyle name="Output 5 3 3" xfId="1778" xr:uid="{00000000-0005-0000-0000-0000C60B0000}"/>
    <cellStyle name="Output 5 3 3 2" xfId="3327" xr:uid="{00000000-0005-0000-0000-0000C70B0000}"/>
    <cellStyle name="Output 5 3 4" xfId="2415" xr:uid="{00000000-0005-0000-0000-0000C80B0000}"/>
    <cellStyle name="Output 5 4" xfId="1136" xr:uid="{00000000-0005-0000-0000-0000C90B0000}"/>
    <cellStyle name="Output 5 4 2" xfId="2742" xr:uid="{00000000-0005-0000-0000-0000CA0B0000}"/>
    <cellStyle name="Output 5 5" xfId="1588" xr:uid="{00000000-0005-0000-0000-0000CB0B0000}"/>
    <cellStyle name="Output 5 5 2" xfId="3176" xr:uid="{00000000-0005-0000-0000-0000CC0B0000}"/>
    <cellStyle name="Output 5 6" xfId="2316" xr:uid="{00000000-0005-0000-0000-0000CD0B0000}"/>
    <cellStyle name="Output 6" xfId="413" xr:uid="{00000000-0005-0000-0000-0000CE0B0000}"/>
    <cellStyle name="Output 6 2" xfId="1485" xr:uid="{00000000-0005-0000-0000-0000CF0B0000}"/>
    <cellStyle name="Output 6 2 2" xfId="3089" xr:uid="{00000000-0005-0000-0000-0000D00B0000}"/>
    <cellStyle name="Output 6 3" xfId="1779" xr:uid="{00000000-0005-0000-0000-0000D10B0000}"/>
    <cellStyle name="Output 6 3 2" xfId="3328" xr:uid="{00000000-0005-0000-0000-0000D20B0000}"/>
    <cellStyle name="Output 6 4" xfId="2081" xr:uid="{00000000-0005-0000-0000-0000D30B0000}"/>
    <cellStyle name="Output 7" xfId="1872" xr:uid="{00000000-0005-0000-0000-0000D40B0000}"/>
    <cellStyle name="Porcentaje" xfId="185" builtinId="5"/>
    <cellStyle name="Porcentaje 2" xfId="159" xr:uid="{00000000-0005-0000-0000-0000D60B0000}"/>
    <cellStyle name="Porcentaje 2 2" xfId="334" xr:uid="{00000000-0005-0000-0000-0000D70B0000}"/>
    <cellStyle name="Porcentaje 3" xfId="198" xr:uid="{00000000-0005-0000-0000-0000D80B0000}"/>
    <cellStyle name="Porcentaje 3 2" xfId="259" xr:uid="{00000000-0005-0000-0000-0000D90B0000}"/>
    <cellStyle name="Porcentaje 3 2 2" xfId="586" xr:uid="{00000000-0005-0000-0000-0000DA0B0000}"/>
    <cellStyle name="Porcentaje 3 2 2 2" xfId="1486" xr:uid="{00000000-0005-0000-0000-0000DB0B0000}"/>
    <cellStyle name="Porcentaje 3 2 2 2 2" xfId="3090" xr:uid="{00000000-0005-0000-0000-0000DC0B0000}"/>
    <cellStyle name="Porcentaje 3 2 2 3" xfId="2240" xr:uid="{00000000-0005-0000-0000-0000DD0B0000}"/>
    <cellStyle name="Porcentaje 3 2 3" xfId="1055" xr:uid="{00000000-0005-0000-0000-0000DE0B0000}"/>
    <cellStyle name="Porcentaje 3 2 3 2" xfId="2661" xr:uid="{00000000-0005-0000-0000-0000DF0B0000}"/>
    <cellStyle name="Porcentaje 3 2 4" xfId="1942" xr:uid="{00000000-0005-0000-0000-0000E00B0000}"/>
    <cellStyle name="Porcentaje 3 3" xfId="526" xr:uid="{00000000-0005-0000-0000-0000E10B0000}"/>
    <cellStyle name="Porcentaje 3 3 2" xfId="1487" xr:uid="{00000000-0005-0000-0000-0000E20B0000}"/>
    <cellStyle name="Porcentaje 3 3 2 2" xfId="3091" xr:uid="{00000000-0005-0000-0000-0000E30B0000}"/>
    <cellStyle name="Porcentaje 3 3 3" xfId="2184" xr:uid="{00000000-0005-0000-0000-0000E40B0000}"/>
    <cellStyle name="Porcentaje 3 4" xfId="996" xr:uid="{00000000-0005-0000-0000-0000E50B0000}"/>
    <cellStyle name="Porcentaje 3 4 2" xfId="2602" xr:uid="{00000000-0005-0000-0000-0000E60B0000}"/>
    <cellStyle name="Porcentaje 3 5" xfId="1886" xr:uid="{00000000-0005-0000-0000-0000E70B0000}"/>
    <cellStyle name="Porcentaje 4" xfId="344" xr:uid="{00000000-0005-0000-0000-0000E80B0000}"/>
    <cellStyle name="Porcentaje 4 2" xfId="666" xr:uid="{00000000-0005-0000-0000-0000E90B0000}"/>
    <cellStyle name="Porcentaje 4 2 2" xfId="1488" xr:uid="{00000000-0005-0000-0000-0000EA0B0000}"/>
    <cellStyle name="Porcentaje 4 2 2 2" xfId="3092" xr:uid="{00000000-0005-0000-0000-0000EB0B0000}"/>
    <cellStyle name="Porcentaje 4 2 3" xfId="2313" xr:uid="{00000000-0005-0000-0000-0000EC0B0000}"/>
    <cellStyle name="Porcentaje 4 3" xfId="1130" xr:uid="{00000000-0005-0000-0000-0000ED0B0000}"/>
    <cellStyle name="Porcentaje 4 3 2" xfId="2736" xr:uid="{00000000-0005-0000-0000-0000EE0B0000}"/>
    <cellStyle name="Porcentaje 4 4" xfId="2015" xr:uid="{00000000-0005-0000-0000-0000EF0B0000}"/>
    <cellStyle name="Salida" xfId="160" xr:uid="{00000000-0005-0000-0000-0000F00B0000}"/>
    <cellStyle name="Salida 2" xfId="161" xr:uid="{00000000-0005-0000-0000-0000F10B0000}"/>
    <cellStyle name="Salida 2 2" xfId="248" xr:uid="{00000000-0005-0000-0000-0000F20B0000}"/>
    <cellStyle name="Salida 2 2 2" xfId="687" xr:uid="{00000000-0005-0000-0000-0000F30B0000}"/>
    <cellStyle name="Salida 2 2 2 2" xfId="819" xr:uid="{00000000-0005-0000-0000-0000F40B0000}"/>
    <cellStyle name="Salida 2 2 2 2 2" xfId="1489" xr:uid="{00000000-0005-0000-0000-0000F50B0000}"/>
    <cellStyle name="Salida 2 2 2 2 2 2" xfId="3093" xr:uid="{00000000-0005-0000-0000-0000F60B0000}"/>
    <cellStyle name="Salida 2 2 2 2 3" xfId="1780" xr:uid="{00000000-0005-0000-0000-0000F70B0000}"/>
    <cellStyle name="Salida 2 2 2 2 3 2" xfId="3329" xr:uid="{00000000-0005-0000-0000-0000F80B0000}"/>
    <cellStyle name="Salida 2 2 2 2 4" xfId="2434" xr:uid="{00000000-0005-0000-0000-0000F90B0000}"/>
    <cellStyle name="Salida 2 2 2 3" xfId="715" xr:uid="{00000000-0005-0000-0000-0000FA0B0000}"/>
    <cellStyle name="Salida 2 2 2 3 2" xfId="1490" xr:uid="{00000000-0005-0000-0000-0000FB0B0000}"/>
    <cellStyle name="Salida 2 2 2 3 2 2" xfId="3094" xr:uid="{00000000-0005-0000-0000-0000FC0B0000}"/>
    <cellStyle name="Salida 2 2 2 3 3" xfId="1781" xr:uid="{00000000-0005-0000-0000-0000FD0B0000}"/>
    <cellStyle name="Salida 2 2 2 3 3 2" xfId="3330" xr:uid="{00000000-0005-0000-0000-0000FE0B0000}"/>
    <cellStyle name="Salida 2 2 2 3 4" xfId="2348" xr:uid="{00000000-0005-0000-0000-0000FF0B0000}"/>
    <cellStyle name="Salida 2 2 2 4" xfId="1151" xr:uid="{00000000-0005-0000-0000-0000000C0000}"/>
    <cellStyle name="Salida 2 2 2 4 2" xfId="2757" xr:uid="{00000000-0005-0000-0000-0000010C0000}"/>
    <cellStyle name="Salida 2 2 2 5" xfId="1603" xr:uid="{00000000-0005-0000-0000-0000020C0000}"/>
    <cellStyle name="Salida 2 2 2 5 2" xfId="3188" xr:uid="{00000000-0005-0000-0000-0000030C0000}"/>
    <cellStyle name="Salida 2 2 2 6" xfId="2328" xr:uid="{00000000-0005-0000-0000-0000040C0000}"/>
    <cellStyle name="Salida 2 2 3" xfId="464" xr:uid="{00000000-0005-0000-0000-0000050C0000}"/>
    <cellStyle name="Salida 2 2 3 2" xfId="747" xr:uid="{00000000-0005-0000-0000-0000060C0000}"/>
    <cellStyle name="Salida 2 2 3 2 2" xfId="1491" xr:uid="{00000000-0005-0000-0000-0000070C0000}"/>
    <cellStyle name="Salida 2 2 3 2 2 2" xfId="3095" xr:uid="{00000000-0005-0000-0000-0000080C0000}"/>
    <cellStyle name="Salida 2 2 3 2 3" xfId="1782" xr:uid="{00000000-0005-0000-0000-0000090C0000}"/>
    <cellStyle name="Salida 2 2 3 2 3 2" xfId="3331" xr:uid="{00000000-0005-0000-0000-00000A0C0000}"/>
    <cellStyle name="Salida 2 2 3 2 4" xfId="2376" xr:uid="{00000000-0005-0000-0000-00000B0C0000}"/>
    <cellStyle name="Salida 2 2 3 3" xfId="361" xr:uid="{00000000-0005-0000-0000-00000C0C0000}"/>
    <cellStyle name="Salida 2 2 3 3 2" xfId="1492" xr:uid="{00000000-0005-0000-0000-00000D0C0000}"/>
    <cellStyle name="Salida 2 2 3 3 2 2" xfId="3096" xr:uid="{00000000-0005-0000-0000-00000E0C0000}"/>
    <cellStyle name="Salida 2 2 3 3 3" xfId="1783" xr:uid="{00000000-0005-0000-0000-00000F0C0000}"/>
    <cellStyle name="Salida 2 2 3 3 3 2" xfId="3332" xr:uid="{00000000-0005-0000-0000-0000100C0000}"/>
    <cellStyle name="Salida 2 2 3 3 4" xfId="2032" xr:uid="{00000000-0005-0000-0000-0000110C0000}"/>
    <cellStyle name="Salida 2 2 3 4" xfId="934" xr:uid="{00000000-0005-0000-0000-0000120C0000}"/>
    <cellStyle name="Salida 2 2 3 4 2" xfId="2540" xr:uid="{00000000-0005-0000-0000-0000130C0000}"/>
    <cellStyle name="Salida 2 2 3 5" xfId="1545" xr:uid="{00000000-0005-0000-0000-0000140C0000}"/>
    <cellStyle name="Salida 2 2 3 5 2" xfId="3145" xr:uid="{00000000-0005-0000-0000-0000150C0000}"/>
    <cellStyle name="Salida 2 2 3 6" xfId="2125" xr:uid="{00000000-0005-0000-0000-0000160C0000}"/>
    <cellStyle name="Salida 2 2 4" xfId="575" xr:uid="{00000000-0005-0000-0000-0000170C0000}"/>
    <cellStyle name="Salida 2 2 4 2" xfId="1493" xr:uid="{00000000-0005-0000-0000-0000180C0000}"/>
    <cellStyle name="Salida 2 2 4 2 2" xfId="3097" xr:uid="{00000000-0005-0000-0000-0000190C0000}"/>
    <cellStyle name="Salida 2 2 4 3" xfId="1784" xr:uid="{00000000-0005-0000-0000-00001A0C0000}"/>
    <cellStyle name="Salida 2 2 4 3 2" xfId="3333" xr:uid="{00000000-0005-0000-0000-00001B0C0000}"/>
    <cellStyle name="Salida 2 2 4 4" xfId="2229" xr:uid="{00000000-0005-0000-0000-00001C0C0000}"/>
    <cellStyle name="Salida 2 2 5" xfId="787" xr:uid="{00000000-0005-0000-0000-00001D0C0000}"/>
    <cellStyle name="Salida 2 2 5 2" xfId="1494" xr:uid="{00000000-0005-0000-0000-00001E0C0000}"/>
    <cellStyle name="Salida 2 2 5 2 2" xfId="3098" xr:uid="{00000000-0005-0000-0000-00001F0C0000}"/>
    <cellStyle name="Salida 2 2 5 3" xfId="1785" xr:uid="{00000000-0005-0000-0000-0000200C0000}"/>
    <cellStyle name="Salida 2 2 5 3 2" xfId="3334" xr:uid="{00000000-0005-0000-0000-0000210C0000}"/>
    <cellStyle name="Salida 2 2 5 4" xfId="2408" xr:uid="{00000000-0005-0000-0000-0000220C0000}"/>
    <cellStyle name="Salida 2 2 6" xfId="793" xr:uid="{00000000-0005-0000-0000-0000230C0000}"/>
    <cellStyle name="Salida 2 2 6 2" xfId="1495" xr:uid="{00000000-0005-0000-0000-0000240C0000}"/>
    <cellStyle name="Salida 2 2 6 2 2" xfId="3099" xr:uid="{00000000-0005-0000-0000-0000250C0000}"/>
    <cellStyle name="Salida 2 2 6 3" xfId="1786" xr:uid="{00000000-0005-0000-0000-0000260C0000}"/>
    <cellStyle name="Salida 2 2 6 3 2" xfId="3335" xr:uid="{00000000-0005-0000-0000-0000270C0000}"/>
    <cellStyle name="Salida 2 2 6 4" xfId="2414" xr:uid="{00000000-0005-0000-0000-0000280C0000}"/>
    <cellStyle name="Salida 2 2 7" xfId="1044" xr:uid="{00000000-0005-0000-0000-0000290C0000}"/>
    <cellStyle name="Salida 2 2 7 2" xfId="2650" xr:uid="{00000000-0005-0000-0000-00002A0C0000}"/>
    <cellStyle name="Salida 2 2 8" xfId="1572" xr:uid="{00000000-0005-0000-0000-00002B0C0000}"/>
    <cellStyle name="Salida 2 2 8 2" xfId="3166" xr:uid="{00000000-0005-0000-0000-00002C0C0000}"/>
    <cellStyle name="Salida 2 2 9" xfId="1931" xr:uid="{00000000-0005-0000-0000-00002D0C0000}"/>
    <cellStyle name="Salida 2 3" xfId="318" xr:uid="{00000000-0005-0000-0000-00002E0C0000}"/>
    <cellStyle name="Salida 2 3 2" xfId="700" xr:uid="{00000000-0005-0000-0000-00002F0C0000}"/>
    <cellStyle name="Salida 2 3 2 2" xfId="832" xr:uid="{00000000-0005-0000-0000-0000300C0000}"/>
    <cellStyle name="Salida 2 3 2 2 2" xfId="1496" xr:uid="{00000000-0005-0000-0000-0000310C0000}"/>
    <cellStyle name="Salida 2 3 2 2 2 2" xfId="3100" xr:uid="{00000000-0005-0000-0000-0000320C0000}"/>
    <cellStyle name="Salida 2 3 2 2 3" xfId="1787" xr:uid="{00000000-0005-0000-0000-0000330C0000}"/>
    <cellStyle name="Salida 2 3 2 2 3 2" xfId="3336" xr:uid="{00000000-0005-0000-0000-0000340C0000}"/>
    <cellStyle name="Salida 2 3 2 2 4" xfId="2444" xr:uid="{00000000-0005-0000-0000-0000350C0000}"/>
    <cellStyle name="Salida 2 3 2 3" xfId="720" xr:uid="{00000000-0005-0000-0000-0000360C0000}"/>
    <cellStyle name="Salida 2 3 2 3 2" xfId="1497" xr:uid="{00000000-0005-0000-0000-0000370C0000}"/>
    <cellStyle name="Salida 2 3 2 3 2 2" xfId="3101" xr:uid="{00000000-0005-0000-0000-0000380C0000}"/>
    <cellStyle name="Salida 2 3 2 3 3" xfId="1788" xr:uid="{00000000-0005-0000-0000-0000390C0000}"/>
    <cellStyle name="Salida 2 3 2 3 3 2" xfId="3337" xr:uid="{00000000-0005-0000-0000-00003A0C0000}"/>
    <cellStyle name="Salida 2 3 2 3 4" xfId="2353" xr:uid="{00000000-0005-0000-0000-00003B0C0000}"/>
    <cellStyle name="Salida 2 3 2 4" xfId="1164" xr:uid="{00000000-0005-0000-0000-00003C0C0000}"/>
    <cellStyle name="Salida 2 3 2 4 2" xfId="2770" xr:uid="{00000000-0005-0000-0000-00003D0C0000}"/>
    <cellStyle name="Salida 2 3 2 5" xfId="1616" xr:uid="{00000000-0005-0000-0000-00003E0C0000}"/>
    <cellStyle name="Salida 2 3 2 5 2" xfId="3198" xr:uid="{00000000-0005-0000-0000-00003F0C0000}"/>
    <cellStyle name="Salida 2 3 2 6" xfId="2338" xr:uid="{00000000-0005-0000-0000-0000400C0000}"/>
    <cellStyle name="Salida 2 3 3" xfId="708" xr:uid="{00000000-0005-0000-0000-0000410C0000}"/>
    <cellStyle name="Salida 2 3 3 2" xfId="839" xr:uid="{00000000-0005-0000-0000-0000420C0000}"/>
    <cellStyle name="Salida 2 3 3 2 2" xfId="1498" xr:uid="{00000000-0005-0000-0000-0000430C0000}"/>
    <cellStyle name="Salida 2 3 3 2 2 2" xfId="3102" xr:uid="{00000000-0005-0000-0000-0000440C0000}"/>
    <cellStyle name="Salida 2 3 3 2 3" xfId="1789" xr:uid="{00000000-0005-0000-0000-0000450C0000}"/>
    <cellStyle name="Salida 2 3 3 2 3 2" xfId="3338" xr:uid="{00000000-0005-0000-0000-0000460C0000}"/>
    <cellStyle name="Salida 2 3 3 2 4" xfId="2448" xr:uid="{00000000-0005-0000-0000-0000470C0000}"/>
    <cellStyle name="Salida 2 3 3 3" xfId="724" xr:uid="{00000000-0005-0000-0000-0000480C0000}"/>
    <cellStyle name="Salida 2 3 3 3 2" xfId="1499" xr:uid="{00000000-0005-0000-0000-0000490C0000}"/>
    <cellStyle name="Salida 2 3 3 3 2 2" xfId="3103" xr:uid="{00000000-0005-0000-0000-00004A0C0000}"/>
    <cellStyle name="Salida 2 3 3 3 3" xfId="1790" xr:uid="{00000000-0005-0000-0000-00004B0C0000}"/>
    <cellStyle name="Salida 2 3 3 3 3 2" xfId="3339" xr:uid="{00000000-0005-0000-0000-00004C0C0000}"/>
    <cellStyle name="Salida 2 3 3 3 4" xfId="2357" xr:uid="{00000000-0005-0000-0000-00004D0C0000}"/>
    <cellStyle name="Salida 2 3 3 4" xfId="1171" xr:uid="{00000000-0005-0000-0000-00004E0C0000}"/>
    <cellStyle name="Salida 2 3 3 4 2" xfId="2777" xr:uid="{00000000-0005-0000-0000-00004F0C0000}"/>
    <cellStyle name="Salida 2 3 3 5" xfId="1623" xr:uid="{00000000-0005-0000-0000-0000500C0000}"/>
    <cellStyle name="Salida 2 3 3 5 2" xfId="3202" xr:uid="{00000000-0005-0000-0000-0000510C0000}"/>
    <cellStyle name="Salida 2 3 3 6" xfId="2342" xr:uid="{00000000-0005-0000-0000-0000520C0000}"/>
    <cellStyle name="Salida 2 3 4" xfId="644" xr:uid="{00000000-0005-0000-0000-0000530C0000}"/>
    <cellStyle name="Salida 2 3 4 2" xfId="1500" xr:uid="{00000000-0005-0000-0000-0000540C0000}"/>
    <cellStyle name="Salida 2 3 4 2 2" xfId="3104" xr:uid="{00000000-0005-0000-0000-0000550C0000}"/>
    <cellStyle name="Salida 2 3 4 3" xfId="1791" xr:uid="{00000000-0005-0000-0000-0000560C0000}"/>
    <cellStyle name="Salida 2 3 4 3 2" xfId="3340" xr:uid="{00000000-0005-0000-0000-0000570C0000}"/>
    <cellStyle name="Salida 2 3 4 4" xfId="2294" xr:uid="{00000000-0005-0000-0000-0000580C0000}"/>
    <cellStyle name="Salida 2 3 5" xfId="844" xr:uid="{00000000-0005-0000-0000-0000590C0000}"/>
    <cellStyle name="Salida 2 3 5 2" xfId="1501" xr:uid="{00000000-0005-0000-0000-00005A0C0000}"/>
    <cellStyle name="Salida 2 3 5 2 2" xfId="3105" xr:uid="{00000000-0005-0000-0000-00005B0C0000}"/>
    <cellStyle name="Salida 2 3 5 3" xfId="1792" xr:uid="{00000000-0005-0000-0000-00005C0C0000}"/>
    <cellStyle name="Salida 2 3 5 3 2" xfId="3341" xr:uid="{00000000-0005-0000-0000-00005D0C0000}"/>
    <cellStyle name="Salida 2 3 5 4" xfId="2453" xr:uid="{00000000-0005-0000-0000-00005E0C0000}"/>
    <cellStyle name="Salida 2 3 6" xfId="1112" xr:uid="{00000000-0005-0000-0000-00005F0C0000}"/>
    <cellStyle name="Salida 2 3 6 2" xfId="2718" xr:uid="{00000000-0005-0000-0000-0000600C0000}"/>
    <cellStyle name="Salida 2 3 7" xfId="1584" xr:uid="{00000000-0005-0000-0000-0000610C0000}"/>
    <cellStyle name="Salida 2 3 7 2" xfId="3175" xr:uid="{00000000-0005-0000-0000-0000620C0000}"/>
    <cellStyle name="Salida 2 3 8" xfId="1996" xr:uid="{00000000-0005-0000-0000-0000630C0000}"/>
    <cellStyle name="Salida 2 4" xfId="515" xr:uid="{00000000-0005-0000-0000-0000640C0000}"/>
    <cellStyle name="Salida 2 4 2" xfId="768" xr:uid="{00000000-0005-0000-0000-0000650C0000}"/>
    <cellStyle name="Salida 2 4 2 2" xfId="1502" xr:uid="{00000000-0005-0000-0000-0000660C0000}"/>
    <cellStyle name="Salida 2 4 2 2 2" xfId="3106" xr:uid="{00000000-0005-0000-0000-0000670C0000}"/>
    <cellStyle name="Salida 2 4 2 3" xfId="1793" xr:uid="{00000000-0005-0000-0000-0000680C0000}"/>
    <cellStyle name="Salida 2 4 2 3 2" xfId="3342" xr:uid="{00000000-0005-0000-0000-0000690C0000}"/>
    <cellStyle name="Salida 2 4 2 4" xfId="2392" xr:uid="{00000000-0005-0000-0000-00006A0C0000}"/>
    <cellStyle name="Salida 2 4 3" xfId="789" xr:uid="{00000000-0005-0000-0000-00006B0C0000}"/>
    <cellStyle name="Salida 2 4 3 2" xfId="1503" xr:uid="{00000000-0005-0000-0000-00006C0C0000}"/>
    <cellStyle name="Salida 2 4 3 2 2" xfId="3107" xr:uid="{00000000-0005-0000-0000-00006D0C0000}"/>
    <cellStyle name="Salida 2 4 3 3" xfId="1794" xr:uid="{00000000-0005-0000-0000-00006E0C0000}"/>
    <cellStyle name="Salida 2 4 3 3 2" xfId="3343" xr:uid="{00000000-0005-0000-0000-00006F0C0000}"/>
    <cellStyle name="Salida 2 4 3 4" xfId="2410" xr:uid="{00000000-0005-0000-0000-0000700C0000}"/>
    <cellStyle name="Salida 2 4 4" xfId="985" xr:uid="{00000000-0005-0000-0000-0000710C0000}"/>
    <cellStyle name="Salida 2 4 4 2" xfId="2591" xr:uid="{00000000-0005-0000-0000-0000720C0000}"/>
    <cellStyle name="Salida 2 4 5" xfId="1560" xr:uid="{00000000-0005-0000-0000-0000730C0000}"/>
    <cellStyle name="Salida 2 4 5 2" xfId="3157" xr:uid="{00000000-0005-0000-0000-0000740C0000}"/>
    <cellStyle name="Salida 2 4 6" xfId="2173" xr:uid="{00000000-0005-0000-0000-0000750C0000}"/>
    <cellStyle name="Salida 2 5" xfId="674" xr:uid="{00000000-0005-0000-0000-0000760C0000}"/>
    <cellStyle name="Salida 2 5 2" xfId="806" xr:uid="{00000000-0005-0000-0000-0000770C0000}"/>
    <cellStyle name="Salida 2 5 2 2" xfId="1504" xr:uid="{00000000-0005-0000-0000-0000780C0000}"/>
    <cellStyle name="Salida 2 5 2 2 2" xfId="3108" xr:uid="{00000000-0005-0000-0000-0000790C0000}"/>
    <cellStyle name="Salida 2 5 2 3" xfId="1795" xr:uid="{00000000-0005-0000-0000-00007A0C0000}"/>
    <cellStyle name="Salida 2 5 2 3 2" xfId="3344" xr:uid="{00000000-0005-0000-0000-00007B0C0000}"/>
    <cellStyle name="Salida 2 5 2 4" xfId="2424" xr:uid="{00000000-0005-0000-0000-00007C0C0000}"/>
    <cellStyle name="Salida 2 5 3" xfId="710" xr:uid="{00000000-0005-0000-0000-00007D0C0000}"/>
    <cellStyle name="Salida 2 5 3 2" xfId="1505" xr:uid="{00000000-0005-0000-0000-00007E0C0000}"/>
    <cellStyle name="Salida 2 5 3 2 2" xfId="3109" xr:uid="{00000000-0005-0000-0000-00007F0C0000}"/>
    <cellStyle name="Salida 2 5 3 3" xfId="1796" xr:uid="{00000000-0005-0000-0000-0000800C0000}"/>
    <cellStyle name="Salida 2 5 3 3 2" xfId="3345" xr:uid="{00000000-0005-0000-0000-0000810C0000}"/>
    <cellStyle name="Salida 2 5 3 4" xfId="2343" xr:uid="{00000000-0005-0000-0000-0000820C0000}"/>
    <cellStyle name="Salida 2 5 4" xfId="1138" xr:uid="{00000000-0005-0000-0000-0000830C0000}"/>
    <cellStyle name="Salida 2 5 4 2" xfId="2744" xr:uid="{00000000-0005-0000-0000-0000840C0000}"/>
    <cellStyle name="Salida 2 5 5" xfId="1590" xr:uid="{00000000-0005-0000-0000-0000850C0000}"/>
    <cellStyle name="Salida 2 5 5 2" xfId="3178" xr:uid="{00000000-0005-0000-0000-0000860C0000}"/>
    <cellStyle name="Salida 2 5 6" xfId="2318" xr:uid="{00000000-0005-0000-0000-0000870C0000}"/>
    <cellStyle name="Salida 2 6" xfId="415" xr:uid="{00000000-0005-0000-0000-0000880C0000}"/>
    <cellStyle name="Salida 2 6 2" xfId="1506" xr:uid="{00000000-0005-0000-0000-0000890C0000}"/>
    <cellStyle name="Salida 2 6 2 2" xfId="3110" xr:uid="{00000000-0005-0000-0000-00008A0C0000}"/>
    <cellStyle name="Salida 2 6 3" xfId="1797" xr:uid="{00000000-0005-0000-0000-00008B0C0000}"/>
    <cellStyle name="Salida 2 6 3 2" xfId="3346" xr:uid="{00000000-0005-0000-0000-00008C0C0000}"/>
    <cellStyle name="Salida 2 6 4" xfId="2083" xr:uid="{00000000-0005-0000-0000-00008D0C0000}"/>
    <cellStyle name="Salida 2 7" xfId="1874" xr:uid="{00000000-0005-0000-0000-00008E0C0000}"/>
    <cellStyle name="Salida 3" xfId="247" xr:uid="{00000000-0005-0000-0000-00008F0C0000}"/>
    <cellStyle name="Salida 3 2" xfId="686" xr:uid="{00000000-0005-0000-0000-0000900C0000}"/>
    <cellStyle name="Salida 3 2 2" xfId="818" xr:uid="{00000000-0005-0000-0000-0000910C0000}"/>
    <cellStyle name="Salida 3 2 2 2" xfId="1507" xr:uid="{00000000-0005-0000-0000-0000920C0000}"/>
    <cellStyle name="Salida 3 2 2 2 2" xfId="3111" xr:uid="{00000000-0005-0000-0000-0000930C0000}"/>
    <cellStyle name="Salida 3 2 2 3" xfId="1798" xr:uid="{00000000-0005-0000-0000-0000940C0000}"/>
    <cellStyle name="Salida 3 2 2 3 2" xfId="3347" xr:uid="{00000000-0005-0000-0000-0000950C0000}"/>
    <cellStyle name="Salida 3 2 2 4" xfId="2433" xr:uid="{00000000-0005-0000-0000-0000960C0000}"/>
    <cellStyle name="Salida 3 2 3" xfId="726" xr:uid="{00000000-0005-0000-0000-0000970C0000}"/>
    <cellStyle name="Salida 3 2 3 2" xfId="1508" xr:uid="{00000000-0005-0000-0000-0000980C0000}"/>
    <cellStyle name="Salida 3 2 3 2 2" xfId="3112" xr:uid="{00000000-0005-0000-0000-0000990C0000}"/>
    <cellStyle name="Salida 3 2 3 3" xfId="1799" xr:uid="{00000000-0005-0000-0000-00009A0C0000}"/>
    <cellStyle name="Salida 3 2 3 3 2" xfId="3348" xr:uid="{00000000-0005-0000-0000-00009B0C0000}"/>
    <cellStyle name="Salida 3 2 3 4" xfId="2359" xr:uid="{00000000-0005-0000-0000-00009C0C0000}"/>
    <cellStyle name="Salida 3 2 4" xfId="1150" xr:uid="{00000000-0005-0000-0000-00009D0C0000}"/>
    <cellStyle name="Salida 3 2 4 2" xfId="2756" xr:uid="{00000000-0005-0000-0000-00009E0C0000}"/>
    <cellStyle name="Salida 3 2 5" xfId="1602" xr:uid="{00000000-0005-0000-0000-00009F0C0000}"/>
    <cellStyle name="Salida 3 2 5 2" xfId="3187" xr:uid="{00000000-0005-0000-0000-0000A00C0000}"/>
    <cellStyle name="Salida 3 2 6" xfId="2327" xr:uid="{00000000-0005-0000-0000-0000A10C0000}"/>
    <cellStyle name="Salida 3 3" xfId="463" xr:uid="{00000000-0005-0000-0000-0000A20C0000}"/>
    <cellStyle name="Salida 3 3 2" xfId="746" xr:uid="{00000000-0005-0000-0000-0000A30C0000}"/>
    <cellStyle name="Salida 3 3 2 2" xfId="1509" xr:uid="{00000000-0005-0000-0000-0000A40C0000}"/>
    <cellStyle name="Salida 3 3 2 2 2" xfId="3113" xr:uid="{00000000-0005-0000-0000-0000A50C0000}"/>
    <cellStyle name="Salida 3 3 2 3" xfId="1800" xr:uid="{00000000-0005-0000-0000-0000A60C0000}"/>
    <cellStyle name="Salida 3 3 2 3 2" xfId="3349" xr:uid="{00000000-0005-0000-0000-0000A70C0000}"/>
    <cellStyle name="Salida 3 3 2 4" xfId="2375" xr:uid="{00000000-0005-0000-0000-0000A80C0000}"/>
    <cellStyle name="Salida 3 3 3" xfId="405" xr:uid="{00000000-0005-0000-0000-0000A90C0000}"/>
    <cellStyle name="Salida 3 3 3 2" xfId="1510" xr:uid="{00000000-0005-0000-0000-0000AA0C0000}"/>
    <cellStyle name="Salida 3 3 3 2 2" xfId="3114" xr:uid="{00000000-0005-0000-0000-0000AB0C0000}"/>
    <cellStyle name="Salida 3 3 3 3" xfId="1801" xr:uid="{00000000-0005-0000-0000-0000AC0C0000}"/>
    <cellStyle name="Salida 3 3 3 3 2" xfId="3350" xr:uid="{00000000-0005-0000-0000-0000AD0C0000}"/>
    <cellStyle name="Salida 3 3 3 4" xfId="2076" xr:uid="{00000000-0005-0000-0000-0000AE0C0000}"/>
    <cellStyle name="Salida 3 3 4" xfId="933" xr:uid="{00000000-0005-0000-0000-0000AF0C0000}"/>
    <cellStyle name="Salida 3 3 4 2" xfId="2539" xr:uid="{00000000-0005-0000-0000-0000B00C0000}"/>
    <cellStyle name="Salida 3 3 5" xfId="1544" xr:uid="{00000000-0005-0000-0000-0000B10C0000}"/>
    <cellStyle name="Salida 3 3 5 2" xfId="3144" xr:uid="{00000000-0005-0000-0000-0000B20C0000}"/>
    <cellStyle name="Salida 3 3 6" xfId="2124" xr:uid="{00000000-0005-0000-0000-0000B30C0000}"/>
    <cellStyle name="Salida 3 4" xfId="574" xr:uid="{00000000-0005-0000-0000-0000B40C0000}"/>
    <cellStyle name="Salida 3 4 2" xfId="1511" xr:uid="{00000000-0005-0000-0000-0000B50C0000}"/>
    <cellStyle name="Salida 3 4 2 2" xfId="3115" xr:uid="{00000000-0005-0000-0000-0000B60C0000}"/>
    <cellStyle name="Salida 3 4 3" xfId="1802" xr:uid="{00000000-0005-0000-0000-0000B70C0000}"/>
    <cellStyle name="Salida 3 4 3 2" xfId="3351" xr:uid="{00000000-0005-0000-0000-0000B80C0000}"/>
    <cellStyle name="Salida 3 4 4" xfId="2228" xr:uid="{00000000-0005-0000-0000-0000B90C0000}"/>
    <cellStyle name="Salida 3 5" xfId="786" xr:uid="{00000000-0005-0000-0000-0000BA0C0000}"/>
    <cellStyle name="Salida 3 5 2" xfId="1512" xr:uid="{00000000-0005-0000-0000-0000BB0C0000}"/>
    <cellStyle name="Salida 3 5 2 2" xfId="3116" xr:uid="{00000000-0005-0000-0000-0000BC0C0000}"/>
    <cellStyle name="Salida 3 5 3" xfId="1803" xr:uid="{00000000-0005-0000-0000-0000BD0C0000}"/>
    <cellStyle name="Salida 3 5 3 2" xfId="3352" xr:uid="{00000000-0005-0000-0000-0000BE0C0000}"/>
    <cellStyle name="Salida 3 5 4" xfId="2407" xr:uid="{00000000-0005-0000-0000-0000BF0C0000}"/>
    <cellStyle name="Salida 3 6" xfId="781" xr:uid="{00000000-0005-0000-0000-0000C00C0000}"/>
    <cellStyle name="Salida 3 6 2" xfId="1513" xr:uid="{00000000-0005-0000-0000-0000C10C0000}"/>
    <cellStyle name="Salida 3 6 2 2" xfId="3117" xr:uid="{00000000-0005-0000-0000-0000C20C0000}"/>
    <cellStyle name="Salida 3 6 3" xfId="1804" xr:uid="{00000000-0005-0000-0000-0000C30C0000}"/>
    <cellStyle name="Salida 3 6 3 2" xfId="3353" xr:uid="{00000000-0005-0000-0000-0000C40C0000}"/>
    <cellStyle name="Salida 3 6 4" xfId="2405" xr:uid="{00000000-0005-0000-0000-0000C50C0000}"/>
    <cellStyle name="Salida 3 7" xfId="1043" xr:uid="{00000000-0005-0000-0000-0000C60C0000}"/>
    <cellStyle name="Salida 3 7 2" xfId="2649" xr:uid="{00000000-0005-0000-0000-0000C70C0000}"/>
    <cellStyle name="Salida 3 8" xfId="1571" xr:uid="{00000000-0005-0000-0000-0000C80C0000}"/>
    <cellStyle name="Salida 3 8 2" xfId="3165" xr:uid="{00000000-0005-0000-0000-0000C90C0000}"/>
    <cellStyle name="Salida 3 9" xfId="1930" xr:uid="{00000000-0005-0000-0000-0000CA0C0000}"/>
    <cellStyle name="Salida 4" xfId="317" xr:uid="{00000000-0005-0000-0000-0000CB0C0000}"/>
    <cellStyle name="Salida 4 2" xfId="699" xr:uid="{00000000-0005-0000-0000-0000CC0C0000}"/>
    <cellStyle name="Salida 4 2 2" xfId="831" xr:uid="{00000000-0005-0000-0000-0000CD0C0000}"/>
    <cellStyle name="Salida 4 2 2 2" xfId="1514" xr:uid="{00000000-0005-0000-0000-0000CE0C0000}"/>
    <cellStyle name="Salida 4 2 2 2 2" xfId="3118" xr:uid="{00000000-0005-0000-0000-0000CF0C0000}"/>
    <cellStyle name="Salida 4 2 2 3" xfId="1805" xr:uid="{00000000-0005-0000-0000-0000D00C0000}"/>
    <cellStyle name="Salida 4 2 2 3 2" xfId="3354" xr:uid="{00000000-0005-0000-0000-0000D10C0000}"/>
    <cellStyle name="Salida 4 2 2 4" xfId="2443" xr:uid="{00000000-0005-0000-0000-0000D20C0000}"/>
    <cellStyle name="Salida 4 2 3" xfId="719" xr:uid="{00000000-0005-0000-0000-0000D30C0000}"/>
    <cellStyle name="Salida 4 2 3 2" xfId="1515" xr:uid="{00000000-0005-0000-0000-0000D40C0000}"/>
    <cellStyle name="Salida 4 2 3 2 2" xfId="3119" xr:uid="{00000000-0005-0000-0000-0000D50C0000}"/>
    <cellStyle name="Salida 4 2 3 3" xfId="1806" xr:uid="{00000000-0005-0000-0000-0000D60C0000}"/>
    <cellStyle name="Salida 4 2 3 3 2" xfId="3355" xr:uid="{00000000-0005-0000-0000-0000D70C0000}"/>
    <cellStyle name="Salida 4 2 3 4" xfId="2352" xr:uid="{00000000-0005-0000-0000-0000D80C0000}"/>
    <cellStyle name="Salida 4 2 4" xfId="1163" xr:uid="{00000000-0005-0000-0000-0000D90C0000}"/>
    <cellStyle name="Salida 4 2 4 2" xfId="2769" xr:uid="{00000000-0005-0000-0000-0000DA0C0000}"/>
    <cellStyle name="Salida 4 2 5" xfId="1615" xr:uid="{00000000-0005-0000-0000-0000DB0C0000}"/>
    <cellStyle name="Salida 4 2 5 2" xfId="3197" xr:uid="{00000000-0005-0000-0000-0000DC0C0000}"/>
    <cellStyle name="Salida 4 2 6" xfId="2337" xr:uid="{00000000-0005-0000-0000-0000DD0C0000}"/>
    <cellStyle name="Salida 4 3" xfId="707" xr:uid="{00000000-0005-0000-0000-0000DE0C0000}"/>
    <cellStyle name="Salida 4 3 2" xfId="838" xr:uid="{00000000-0005-0000-0000-0000DF0C0000}"/>
    <cellStyle name="Salida 4 3 2 2" xfId="1516" xr:uid="{00000000-0005-0000-0000-0000E00C0000}"/>
    <cellStyle name="Salida 4 3 2 2 2" xfId="3120" xr:uid="{00000000-0005-0000-0000-0000E10C0000}"/>
    <cellStyle name="Salida 4 3 2 3" xfId="1807" xr:uid="{00000000-0005-0000-0000-0000E20C0000}"/>
    <cellStyle name="Salida 4 3 2 3 2" xfId="3356" xr:uid="{00000000-0005-0000-0000-0000E30C0000}"/>
    <cellStyle name="Salida 4 3 2 4" xfId="2447" xr:uid="{00000000-0005-0000-0000-0000E40C0000}"/>
    <cellStyle name="Salida 4 3 3" xfId="723" xr:uid="{00000000-0005-0000-0000-0000E50C0000}"/>
    <cellStyle name="Salida 4 3 3 2" xfId="1517" xr:uid="{00000000-0005-0000-0000-0000E60C0000}"/>
    <cellStyle name="Salida 4 3 3 2 2" xfId="3121" xr:uid="{00000000-0005-0000-0000-0000E70C0000}"/>
    <cellStyle name="Salida 4 3 3 3" xfId="1808" xr:uid="{00000000-0005-0000-0000-0000E80C0000}"/>
    <cellStyle name="Salida 4 3 3 3 2" xfId="3357" xr:uid="{00000000-0005-0000-0000-0000E90C0000}"/>
    <cellStyle name="Salida 4 3 3 4" xfId="2356" xr:uid="{00000000-0005-0000-0000-0000EA0C0000}"/>
    <cellStyle name="Salida 4 3 4" xfId="1170" xr:uid="{00000000-0005-0000-0000-0000EB0C0000}"/>
    <cellStyle name="Salida 4 3 4 2" xfId="2776" xr:uid="{00000000-0005-0000-0000-0000EC0C0000}"/>
    <cellStyle name="Salida 4 3 5" xfId="1622" xr:uid="{00000000-0005-0000-0000-0000ED0C0000}"/>
    <cellStyle name="Salida 4 3 5 2" xfId="3201" xr:uid="{00000000-0005-0000-0000-0000EE0C0000}"/>
    <cellStyle name="Salida 4 3 6" xfId="2341" xr:uid="{00000000-0005-0000-0000-0000EF0C0000}"/>
    <cellStyle name="Salida 4 4" xfId="643" xr:uid="{00000000-0005-0000-0000-0000F00C0000}"/>
    <cellStyle name="Salida 4 4 2" xfId="1518" xr:uid="{00000000-0005-0000-0000-0000F10C0000}"/>
    <cellStyle name="Salida 4 4 2 2" xfId="3122" xr:uid="{00000000-0005-0000-0000-0000F20C0000}"/>
    <cellStyle name="Salida 4 4 3" xfId="1809" xr:uid="{00000000-0005-0000-0000-0000F30C0000}"/>
    <cellStyle name="Salida 4 4 3 2" xfId="3358" xr:uid="{00000000-0005-0000-0000-0000F40C0000}"/>
    <cellStyle name="Salida 4 4 4" xfId="2293" xr:uid="{00000000-0005-0000-0000-0000F50C0000}"/>
    <cellStyle name="Salida 4 5" xfId="427" xr:uid="{00000000-0005-0000-0000-0000F60C0000}"/>
    <cellStyle name="Salida 4 5 2" xfId="1519" xr:uid="{00000000-0005-0000-0000-0000F70C0000}"/>
    <cellStyle name="Salida 4 5 2 2" xfId="3123" xr:uid="{00000000-0005-0000-0000-0000F80C0000}"/>
    <cellStyle name="Salida 4 5 3" xfId="1810" xr:uid="{00000000-0005-0000-0000-0000F90C0000}"/>
    <cellStyle name="Salida 4 5 3 2" xfId="3359" xr:uid="{00000000-0005-0000-0000-0000FA0C0000}"/>
    <cellStyle name="Salida 4 5 4" xfId="2094" xr:uid="{00000000-0005-0000-0000-0000FB0C0000}"/>
    <cellStyle name="Salida 4 6" xfId="1111" xr:uid="{00000000-0005-0000-0000-0000FC0C0000}"/>
    <cellStyle name="Salida 4 6 2" xfId="2717" xr:uid="{00000000-0005-0000-0000-0000FD0C0000}"/>
    <cellStyle name="Salida 4 7" xfId="1583" xr:uid="{00000000-0005-0000-0000-0000FE0C0000}"/>
    <cellStyle name="Salida 4 7 2" xfId="3174" xr:uid="{00000000-0005-0000-0000-0000FF0C0000}"/>
    <cellStyle name="Salida 4 8" xfId="1995" xr:uid="{00000000-0005-0000-0000-0000000D0000}"/>
    <cellStyle name="Salida 5" xfId="514" xr:uid="{00000000-0005-0000-0000-0000010D0000}"/>
    <cellStyle name="Salida 5 2" xfId="767" xr:uid="{00000000-0005-0000-0000-0000020D0000}"/>
    <cellStyle name="Salida 5 2 2" xfId="1520" xr:uid="{00000000-0005-0000-0000-0000030D0000}"/>
    <cellStyle name="Salida 5 2 2 2" xfId="3124" xr:uid="{00000000-0005-0000-0000-0000040D0000}"/>
    <cellStyle name="Salida 5 2 3" xfId="1811" xr:uid="{00000000-0005-0000-0000-0000050D0000}"/>
    <cellStyle name="Salida 5 2 3 2" xfId="3360" xr:uid="{00000000-0005-0000-0000-0000060D0000}"/>
    <cellStyle name="Salida 5 2 4" xfId="2391" xr:uid="{00000000-0005-0000-0000-0000070D0000}"/>
    <cellStyle name="Salida 5 3" xfId="419" xr:uid="{00000000-0005-0000-0000-0000080D0000}"/>
    <cellStyle name="Salida 5 3 2" xfId="1521" xr:uid="{00000000-0005-0000-0000-0000090D0000}"/>
    <cellStyle name="Salida 5 3 2 2" xfId="3125" xr:uid="{00000000-0005-0000-0000-00000A0D0000}"/>
    <cellStyle name="Salida 5 3 3" xfId="1812" xr:uid="{00000000-0005-0000-0000-00000B0D0000}"/>
    <cellStyle name="Salida 5 3 3 2" xfId="3361" xr:uid="{00000000-0005-0000-0000-00000C0D0000}"/>
    <cellStyle name="Salida 5 3 4" xfId="2087" xr:uid="{00000000-0005-0000-0000-00000D0D0000}"/>
    <cellStyle name="Salida 5 4" xfId="984" xr:uid="{00000000-0005-0000-0000-00000E0D0000}"/>
    <cellStyle name="Salida 5 4 2" xfId="2590" xr:uid="{00000000-0005-0000-0000-00000F0D0000}"/>
    <cellStyle name="Salida 5 5" xfId="1559" xr:uid="{00000000-0005-0000-0000-0000100D0000}"/>
    <cellStyle name="Salida 5 5 2" xfId="3156" xr:uid="{00000000-0005-0000-0000-0000110D0000}"/>
    <cellStyle name="Salida 5 6" xfId="2172" xr:uid="{00000000-0005-0000-0000-0000120D0000}"/>
    <cellStyle name="Salida 6" xfId="673" xr:uid="{00000000-0005-0000-0000-0000130D0000}"/>
    <cellStyle name="Salida 6 2" xfId="805" xr:uid="{00000000-0005-0000-0000-0000140D0000}"/>
    <cellStyle name="Salida 6 2 2" xfId="1522" xr:uid="{00000000-0005-0000-0000-0000150D0000}"/>
    <cellStyle name="Salida 6 2 2 2" xfId="3126" xr:uid="{00000000-0005-0000-0000-0000160D0000}"/>
    <cellStyle name="Salida 6 2 3" xfId="1813" xr:uid="{00000000-0005-0000-0000-0000170D0000}"/>
    <cellStyle name="Salida 6 2 3 2" xfId="3362" xr:uid="{00000000-0005-0000-0000-0000180D0000}"/>
    <cellStyle name="Salida 6 2 4" xfId="2423" xr:uid="{00000000-0005-0000-0000-0000190D0000}"/>
    <cellStyle name="Salida 6 3" xfId="762" xr:uid="{00000000-0005-0000-0000-00001A0D0000}"/>
    <cellStyle name="Salida 6 3 2" xfId="1523" xr:uid="{00000000-0005-0000-0000-00001B0D0000}"/>
    <cellStyle name="Salida 6 3 2 2" xfId="3127" xr:uid="{00000000-0005-0000-0000-00001C0D0000}"/>
    <cellStyle name="Salida 6 3 3" xfId="1814" xr:uid="{00000000-0005-0000-0000-00001D0D0000}"/>
    <cellStyle name="Salida 6 3 3 2" xfId="3363" xr:uid="{00000000-0005-0000-0000-00001E0D0000}"/>
    <cellStyle name="Salida 6 3 4" xfId="2389" xr:uid="{00000000-0005-0000-0000-00001F0D0000}"/>
    <cellStyle name="Salida 6 4" xfId="1137" xr:uid="{00000000-0005-0000-0000-0000200D0000}"/>
    <cellStyle name="Salida 6 4 2" xfId="2743" xr:uid="{00000000-0005-0000-0000-0000210D0000}"/>
    <cellStyle name="Salida 6 5" xfId="1589" xr:uid="{00000000-0005-0000-0000-0000220D0000}"/>
    <cellStyle name="Salida 6 5 2" xfId="3177" xr:uid="{00000000-0005-0000-0000-0000230D0000}"/>
    <cellStyle name="Salida 6 6" xfId="2317" xr:uid="{00000000-0005-0000-0000-0000240D0000}"/>
    <cellStyle name="Salida 7" xfId="414" xr:uid="{00000000-0005-0000-0000-0000250D0000}"/>
    <cellStyle name="Salida 7 2" xfId="1524" xr:uid="{00000000-0005-0000-0000-0000260D0000}"/>
    <cellStyle name="Salida 7 2 2" xfId="3128" xr:uid="{00000000-0005-0000-0000-0000270D0000}"/>
    <cellStyle name="Salida 7 3" xfId="1815" xr:uid="{00000000-0005-0000-0000-0000280D0000}"/>
    <cellStyle name="Salida 7 3 2" xfId="3364" xr:uid="{00000000-0005-0000-0000-0000290D0000}"/>
    <cellStyle name="Salida 7 4" xfId="2082" xr:uid="{00000000-0005-0000-0000-00002A0D0000}"/>
    <cellStyle name="Salida 8" xfId="1873" xr:uid="{00000000-0005-0000-0000-00002B0D0000}"/>
    <cellStyle name="Texto de advertencia" xfId="162" xr:uid="{00000000-0005-0000-0000-00002C0D0000}"/>
    <cellStyle name="Texto de advertencia 2" xfId="163" xr:uid="{00000000-0005-0000-0000-00002D0D0000}"/>
    <cellStyle name="Texto explicativo" xfId="164" xr:uid="{00000000-0005-0000-0000-00002E0D0000}"/>
    <cellStyle name="Texto explicativo 2" xfId="165" xr:uid="{00000000-0005-0000-0000-00002F0D0000}"/>
    <cellStyle name="Title" xfId="166" xr:uid="{00000000-0005-0000-0000-0000300D0000}"/>
    <cellStyle name="Título" xfId="167" xr:uid="{00000000-0005-0000-0000-0000310D0000}"/>
    <cellStyle name="Título 1" xfId="168" xr:uid="{00000000-0005-0000-0000-0000320D0000}"/>
    <cellStyle name="Título 1 2" xfId="169" xr:uid="{00000000-0005-0000-0000-0000330D0000}"/>
    <cellStyle name="Título 2" xfId="170" xr:uid="{00000000-0005-0000-0000-0000340D0000}"/>
    <cellStyle name="Título 2 2" xfId="171" xr:uid="{00000000-0005-0000-0000-0000350D0000}"/>
    <cellStyle name="Título 3" xfId="172" xr:uid="{00000000-0005-0000-0000-0000360D0000}"/>
    <cellStyle name="Título 3 2" xfId="173" xr:uid="{00000000-0005-0000-0000-0000370D0000}"/>
    <cellStyle name="Título 4" xfId="174" xr:uid="{00000000-0005-0000-0000-0000380D0000}"/>
    <cellStyle name="Warning Text" xfId="175" xr:uid="{00000000-0005-0000-0000-0000390D0000}"/>
  </cellStyles>
  <dxfs count="1">
    <dxf>
      <font>
        <color rgb="FFFF0000"/>
      </font>
    </dxf>
  </dxfs>
  <tableStyles count="0" defaultTableStyle="TableStyleMedium9" defaultPivotStyle="PivotStyleLight16"/>
  <colors>
    <mruColors>
      <color rgb="FFCCECFF"/>
      <color rgb="FFC00000"/>
      <color rgb="FF9B3937"/>
      <color rgb="FF7F7649"/>
      <color rgb="FF722A28"/>
      <color rgb="FF585232"/>
      <color rgb="FFBF9000"/>
      <color rgb="FFE4DFEC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114-4DE5-87BD-696A3D8D12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0.53470485841412241</c:v>
                </c:pt>
                <c:pt idx="1">
                  <c:v>0.88527150330899795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14-4DE5-87BD-696A3D8D1261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114-4DE5-87BD-696A3D8D1261}"/>
                </c:ext>
              </c:extLst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14-4DE5-87BD-696A3D8D1261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0.4652951415858777</c:v>
                </c:pt>
                <c:pt idx="1">
                  <c:v>0.11472849669100196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14-4DE5-87BD-696A3D8D1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733120"/>
        <c:axId val="191734912"/>
      </c:barChart>
      <c:catAx>
        <c:axId val="191733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1734912"/>
        <c:crosses val="autoZero"/>
        <c:auto val="1"/>
        <c:lblAlgn val="ctr"/>
        <c:lblOffset val="100"/>
        <c:noMultiLvlLbl val="0"/>
      </c:catAx>
      <c:valAx>
        <c:axId val="19173491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91733120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90-4A47-9E72-63C294C4080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90-4A47-9E72-63C294C4080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90-4A47-9E72-63C294C4080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90-4A47-9E72-63C294C4080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90-4A47-9E72-63C294C4080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90-4A47-9E72-63C294C4080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90-4A47-9E72-63C294C4080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90-4A47-9E72-63C294C4080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90-4A47-9E72-63C294C4080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90-4A47-9E72-63C294C4080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90-4A47-9E72-63C294C4080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90-4A47-9E72-63C294C4080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90-4A47-9E72-63C294C4080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90-4A47-9E72-63C294C408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2390-4A47-9E72-63C294C40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0825600"/>
        <c:axId val="210827136"/>
      </c:barChart>
      <c:catAx>
        <c:axId val="2108256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0827136"/>
        <c:crosses val="autoZero"/>
        <c:auto val="1"/>
        <c:lblAlgn val="ctr"/>
        <c:lblOffset val="100"/>
        <c:noMultiLvlLbl val="0"/>
      </c:catAx>
      <c:valAx>
        <c:axId val="2108271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082560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D7-4FC2-99F9-1582D457B1D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D7-4FC2-99F9-1582D457B1D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D7-4FC2-99F9-1582D457B1D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D7-4FC2-99F9-1582D457B1D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D7-4FC2-99F9-1582D457B1D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D7-4FC2-99F9-1582D457B1D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D7-4FC2-99F9-1582D457B1D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D7-4FC2-99F9-1582D457B1D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D7-4FC2-99F9-1582D457B1D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D7-4FC2-99F9-1582D457B1D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D7-4FC2-99F9-1582D457B1D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D7-4FC2-99F9-1582D457B1D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D7-4FC2-99F9-1582D457B1D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E7D7-4FC2-99F9-1582D457B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627392"/>
        <c:axId val="211657856"/>
      </c:barChart>
      <c:catAx>
        <c:axId val="2116273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1657856"/>
        <c:crosses val="autoZero"/>
        <c:auto val="0"/>
        <c:lblAlgn val="ctr"/>
        <c:lblOffset val="100"/>
        <c:noMultiLvlLbl val="0"/>
      </c:catAx>
      <c:valAx>
        <c:axId val="21165785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62739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25-4DD4-8684-D088FB6DE0E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25-4DD4-8684-D088FB6DE0E2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25-4DD4-8684-D088FB6DE0E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25-4DD4-8684-D088FB6DE0E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25-4DD4-8684-D088FB6DE0E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25-4DD4-8684-D088FB6DE0E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25-4DD4-8684-D088FB6DE0E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25-4DD4-8684-D088FB6DE0E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25-4DD4-8684-D088FB6DE0E2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25-4DD4-8684-D088FB6DE0E2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25-4DD4-8684-D088FB6DE0E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D625-4DD4-8684-D088FB6DE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699584"/>
        <c:axId val="211701120"/>
      </c:barChart>
      <c:catAx>
        <c:axId val="211699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1701120"/>
        <c:crosses val="autoZero"/>
        <c:auto val="1"/>
        <c:lblAlgn val="ctr"/>
        <c:lblOffset val="100"/>
        <c:noMultiLvlLbl val="0"/>
      </c:catAx>
      <c:valAx>
        <c:axId val="21170112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169958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82-4365-B761-879E56F579B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82-4365-B761-879E56F579B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82-4365-B761-879E56F579B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82-4365-B761-879E56F579B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82-4365-B761-879E56F579B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82-4365-B761-879E56F579B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82-4365-B761-879E56F579B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82-4365-B761-879E56F579B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82-4365-B761-879E56F579B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82-4365-B761-879E56F579B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82-4365-B761-879E56F579B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82-4365-B761-879E56F579B7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82-4365-B761-879E56F579B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E282-4365-B761-879E56F57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831808"/>
        <c:axId val="211866368"/>
      </c:barChart>
      <c:catAx>
        <c:axId val="2118318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1866368"/>
        <c:crosses val="autoZero"/>
        <c:auto val="0"/>
        <c:lblAlgn val="ctr"/>
        <c:lblOffset val="100"/>
        <c:noMultiLvlLbl val="0"/>
      </c:catAx>
      <c:valAx>
        <c:axId val="21186636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8318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D1-44CF-9CBB-9C8CB08A561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D1-44CF-9CBB-9C8CB08A561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D1-44CF-9CBB-9C8CB08A561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D1-44CF-9CBB-9C8CB08A561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D1-44CF-9CBB-9C8CB08A561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D1-44CF-9CBB-9C8CB08A561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D1-44CF-9CBB-9C8CB08A561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D1-44CF-9CBB-9C8CB08A561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D1-44CF-9CBB-9C8CB08A561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D1-44CF-9CBB-9C8CB08A561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D1-44CF-9CBB-9C8CB08A561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D1-44CF-9CBB-9C8CB08A561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8D1-44CF-9CBB-9C8CB08A561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D1-44CF-9CBB-9C8CB08A56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8D1-44CF-9CBB-9C8CB08A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026112"/>
        <c:axId val="212027648"/>
      </c:barChart>
      <c:catAx>
        <c:axId val="212026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027648"/>
        <c:crosses val="autoZero"/>
        <c:auto val="1"/>
        <c:lblAlgn val="ctr"/>
        <c:lblOffset val="100"/>
        <c:noMultiLvlLbl val="0"/>
      </c:catAx>
      <c:valAx>
        <c:axId val="2120276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0261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FA-4A3E-8744-F3E4C6E6EE9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FA-4A3E-8744-F3E4C6E6EE9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FA-4A3E-8744-F3E4C6E6EE9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FA-4A3E-8744-F3E4C6E6EE9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FA-4A3E-8744-F3E4C6E6EE9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A-4A3E-8744-F3E4C6E6EE9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FA-4A3E-8744-F3E4C6E6EE9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FA-4A3E-8744-F3E4C6E6EE9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FA-4A3E-8744-F3E4C6E6EE9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FA-4A3E-8744-F3E4C6E6EE9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FA-4A3E-8744-F3E4C6E6EE9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FA-4A3E-8744-F3E4C6E6EE9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FFA-4A3E-8744-F3E4C6E6EE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FFA-4A3E-8744-F3E4C6E6E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354944"/>
        <c:axId val="212356480"/>
      </c:barChart>
      <c:catAx>
        <c:axId val="212354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356480"/>
        <c:crosses val="autoZero"/>
        <c:auto val="0"/>
        <c:lblAlgn val="ctr"/>
        <c:lblOffset val="100"/>
        <c:noMultiLvlLbl val="0"/>
      </c:catAx>
      <c:valAx>
        <c:axId val="212356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354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24-4631-9368-CD778E464C3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24-4631-9368-CD778E464C3C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24-4631-9368-CD778E464C3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24-4631-9368-CD778E464C3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24-4631-9368-CD778E464C3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24-4631-9368-CD778E464C3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24-4631-9368-CD778E464C3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24-4631-9368-CD778E464C3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24-4631-9368-CD778E464C3C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24-4631-9368-CD778E464C3C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24-4631-9368-CD778E464C3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5924-4631-9368-CD778E464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541824"/>
        <c:axId val="212543360"/>
      </c:barChart>
      <c:catAx>
        <c:axId val="2125418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543360"/>
        <c:crosses val="autoZero"/>
        <c:auto val="1"/>
        <c:lblAlgn val="ctr"/>
        <c:lblOffset val="100"/>
        <c:noMultiLvlLbl val="0"/>
      </c:catAx>
      <c:valAx>
        <c:axId val="21254336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54182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A8-4964-8809-D1F7F679788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A8-4964-8809-D1F7F679788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A8-4964-8809-D1F7F679788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A8-4964-8809-D1F7F679788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A8-4964-8809-D1F7F679788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A8-4964-8809-D1F7F679788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A8-4964-8809-D1F7F679788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A8-4964-8809-D1F7F679788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A8-4964-8809-D1F7F679788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A8-4964-8809-D1F7F679788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A8-4964-8809-D1F7F679788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A8-4964-8809-D1F7F679788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9A8-4964-8809-D1F7F679788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09A8-4964-8809-D1F7F6797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674048"/>
        <c:axId val="212675584"/>
      </c:barChart>
      <c:catAx>
        <c:axId val="212674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675584"/>
        <c:crosses val="autoZero"/>
        <c:auto val="0"/>
        <c:lblAlgn val="ctr"/>
        <c:lblOffset val="100"/>
        <c:noMultiLvlLbl val="0"/>
      </c:catAx>
      <c:valAx>
        <c:axId val="21267558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6740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FC-4EDF-947C-EC20CE43F84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FC-4EDF-947C-EC20CE43F84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FC-4EDF-947C-EC20CE43F84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FC-4EDF-947C-EC20CE43F84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FC-4EDF-947C-EC20CE43F84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FC-4EDF-947C-EC20CE43F84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FC-4EDF-947C-EC20CE43F84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FC-4EDF-947C-EC20CE43F84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FC-4EDF-947C-EC20CE43F84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FC-4EDF-947C-EC20CE43F84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FC-4EDF-947C-EC20CE43F84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FC-4EDF-947C-EC20CE43F84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FC-4EDF-947C-EC20CE43F84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8FC-4EDF-947C-EC20CE43F8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8FC-4EDF-947C-EC20CE43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724736"/>
        <c:axId val="212767488"/>
      </c:barChart>
      <c:catAx>
        <c:axId val="2127247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767488"/>
        <c:crosses val="autoZero"/>
        <c:auto val="1"/>
        <c:lblAlgn val="ctr"/>
        <c:lblOffset val="100"/>
        <c:noMultiLvlLbl val="0"/>
      </c:catAx>
      <c:valAx>
        <c:axId val="21276748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7247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AF-418E-96A7-A40FACCDB0B8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F-418E-96A7-A40FACCDB0B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F-418E-96A7-A40FACCDB0B8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AF-418E-96A7-A40FACCDB0B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AF-418E-96A7-A40FACCDB0B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AF-418E-96A7-A40FACCDB0B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AF-418E-96A7-A40FACCDB0B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AF-418E-96A7-A40FACCDB0B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AF-418E-96A7-A40FACCDB0B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AF-418E-96A7-A40FACCDB0B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AF-418E-96A7-A40FACCDB0B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AF-418E-96A7-A40FACCDB0B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AF-418E-96A7-A40FACCDB0B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AF-418E-96A7-A40FACCDB0B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76AF-418E-96A7-A40FACCDB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882176"/>
        <c:axId val="212883712"/>
      </c:barChart>
      <c:catAx>
        <c:axId val="2128821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883712"/>
        <c:crosses val="autoZero"/>
        <c:auto val="1"/>
        <c:lblAlgn val="ctr"/>
        <c:lblOffset val="100"/>
        <c:noMultiLvlLbl val="0"/>
      </c:catAx>
      <c:valAx>
        <c:axId val="2128837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8821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7.874015748031496E-3"/>
                  <c:y val="1.4684429301795856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AC-4E79-BC0A-DCFC08EA8024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AC-4E79-BC0A-DCFC08EA80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#,##0.00"%"</c:formatCode>
                <c:ptCount val="2"/>
                <c:pt idx="0">
                  <c:v>0.29469079699062206</c:v>
                </c:pt>
                <c:pt idx="1">
                  <c:v>3.4684712657740704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FAAC-4E79-BC0A-DCFC08EA8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47904"/>
        <c:axId val="195549440"/>
      </c:barChart>
      <c:catAx>
        <c:axId val="19554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95549440"/>
        <c:crosses val="autoZero"/>
        <c:auto val="1"/>
        <c:lblAlgn val="ctr"/>
        <c:lblOffset val="300"/>
        <c:noMultiLvlLbl val="0"/>
      </c:catAx>
      <c:valAx>
        <c:axId val="195549440"/>
        <c:scaling>
          <c:orientation val="minMax"/>
        </c:scaling>
        <c:delete val="0"/>
        <c:axPos val="l"/>
        <c:numFmt formatCode="#,##0.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95547904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9A-4B83-9DAA-250EDCF5BF02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9A-4B83-9DAA-250EDCF5BF0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9A-4B83-9DAA-250EDCF5BF0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9A-4B83-9DAA-250EDCF5BF0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9A-4B83-9DAA-250EDCF5BF0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9A-4B83-9DAA-250EDCF5BF0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9A-4B83-9DAA-250EDCF5BF0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9A-4B83-9DAA-250EDCF5BF02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9A-4B83-9DAA-250EDCF5BF0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9A-4B83-9DAA-250EDCF5BF0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9A-4B83-9DAA-250EDCF5BF02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9A-4B83-9DAA-250EDCF5BF02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E9A-4B83-9DAA-250EDCF5BF02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9A-4B83-9DAA-250EDCF5BF0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E9A-4B83-9DAA-250EDCF5B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994304"/>
        <c:axId val="213008384"/>
      </c:barChart>
      <c:catAx>
        <c:axId val="2129943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008384"/>
        <c:crosses val="autoZero"/>
        <c:auto val="1"/>
        <c:lblAlgn val="ctr"/>
        <c:lblOffset val="100"/>
        <c:noMultiLvlLbl val="0"/>
      </c:catAx>
      <c:valAx>
        <c:axId val="2130083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9943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C9-4ACE-A7B7-E08955220CEC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C9-4ACE-A7B7-E08955220CE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C9-4ACE-A7B7-E08955220CEC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C9-4ACE-A7B7-E08955220CE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C9-4ACE-A7B7-E08955220CE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C9-4ACE-A7B7-E08955220CE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C9-4ACE-A7B7-E08955220CE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C9-4ACE-A7B7-E08955220CE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C9-4ACE-A7B7-E08955220CE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C9-4ACE-A7B7-E08955220CE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C9-4ACE-A7B7-E08955220CE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C9-4ACE-A7B7-E08955220CE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C9-4ACE-A7B7-E08955220CE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C9-4ACE-A7B7-E08955220CE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B1C9-4ACE-A7B7-E08955220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88608"/>
        <c:axId val="213190144"/>
      </c:barChart>
      <c:catAx>
        <c:axId val="213188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90144"/>
        <c:crosses val="autoZero"/>
        <c:auto val="1"/>
        <c:lblAlgn val="ctr"/>
        <c:lblOffset val="100"/>
        <c:noMultiLvlLbl val="0"/>
      </c:catAx>
      <c:valAx>
        <c:axId val="2131901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1886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F3-4722-934E-19866C40B9A2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3-4722-934E-19866C40B9A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F3-4722-934E-19866C40B9A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F3-4722-934E-19866C40B9A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F3-4722-934E-19866C40B9A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F3-4722-934E-19866C40B9A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F3-4722-934E-19866C40B9A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F3-4722-934E-19866C40B9A2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F3-4722-934E-19866C40B9A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F3-4722-934E-19866C40B9A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F3-4722-934E-19866C40B9A2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F3-4722-934E-19866C40B9A2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F3-4722-934E-19866C40B9A2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F3-4722-934E-19866C40B9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5BF3-4722-934E-19866C40B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227008"/>
        <c:axId val="213228544"/>
      </c:barChart>
      <c:catAx>
        <c:axId val="2132270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28544"/>
        <c:crosses val="autoZero"/>
        <c:auto val="1"/>
        <c:lblAlgn val="ctr"/>
        <c:lblOffset val="100"/>
        <c:noMultiLvlLbl val="0"/>
      </c:catAx>
      <c:valAx>
        <c:axId val="2132285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2270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97-470E-A3CC-48ABE2FFEC1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97-470E-A3CC-48ABE2FFEC1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97-470E-A3CC-48ABE2FFEC1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97-470E-A3CC-48ABE2FFEC1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97-470E-A3CC-48ABE2FFEC1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97-470E-A3CC-48ABE2FFEC1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97-470E-A3CC-48ABE2FFEC1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97-470E-A3CC-48ABE2FFEC1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97-470E-A3CC-48ABE2FFEC1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97-470E-A3CC-48ABE2FFEC1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97-470E-A3CC-48ABE2FFEC1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97-470E-A3CC-48ABE2FFEC1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97-470E-A3CC-48ABE2FFEC1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D97-470E-A3CC-48ABE2FFEC1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7D97-470E-A3CC-48ABE2FFE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323136"/>
        <c:axId val="213374080"/>
      </c:barChart>
      <c:catAx>
        <c:axId val="2133231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374080"/>
        <c:crosses val="autoZero"/>
        <c:auto val="1"/>
        <c:lblAlgn val="ctr"/>
        <c:lblOffset val="100"/>
        <c:noMultiLvlLbl val="0"/>
      </c:catAx>
      <c:valAx>
        <c:axId val="21337408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3231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83-4825-8197-6213C84FC518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3-4825-8197-6213C84FC51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3-4825-8197-6213C84FC518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3-4825-8197-6213C84FC51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3-4825-8197-6213C84FC51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3-4825-8197-6213C84FC51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3-4825-8197-6213C84FC51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3-4825-8197-6213C84FC51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3-4825-8197-6213C84FC51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83-4825-8197-6213C84FC51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83-4825-8197-6213C84FC51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83-4825-8197-6213C84FC51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83-4825-8197-6213C84FC51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83-4825-8197-6213C84FC51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383-4825-8197-6213C84F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02752"/>
        <c:axId val="213404288"/>
      </c:barChart>
      <c:catAx>
        <c:axId val="2134027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04288"/>
        <c:crosses val="autoZero"/>
        <c:auto val="1"/>
        <c:lblAlgn val="ctr"/>
        <c:lblOffset val="100"/>
        <c:noMultiLvlLbl val="0"/>
      </c:catAx>
      <c:valAx>
        <c:axId val="21340428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0275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8E-447B-B295-46719BF8F98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8E-447B-B295-46719BF8F98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E-447B-B295-46719BF8F98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E-447B-B295-46719BF8F98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8E-447B-B295-46719BF8F98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8E-447B-B295-46719BF8F98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8E-447B-B295-46719BF8F98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8E-447B-B295-46719BF8F98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8E-447B-B295-46719BF8F98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8E-447B-B295-46719BF8F98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8E-447B-B295-46719BF8F98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8E-447B-B295-46719BF8F98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8E-447B-B295-46719BF8F98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8E-447B-B295-46719BF8F98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8E-447B-B295-46719BF8F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28864"/>
        <c:axId val="213442944"/>
      </c:barChart>
      <c:catAx>
        <c:axId val="2134288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42944"/>
        <c:crosses val="autoZero"/>
        <c:auto val="1"/>
        <c:lblAlgn val="ctr"/>
        <c:lblOffset val="100"/>
        <c:noMultiLvlLbl val="0"/>
      </c:catAx>
      <c:valAx>
        <c:axId val="2134429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2886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9E-4FF1-B67B-37D33A233D2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9E-4FF1-B67B-37D33A233D2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9E-4FF1-B67B-37D33A233D2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9E-4FF1-B67B-37D33A233D2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9E-4FF1-B67B-37D33A233D2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9E-4FF1-B67B-37D33A233D2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9E-4FF1-B67B-37D33A233D2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9E-4FF1-B67B-37D33A233D2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9E-4FF1-B67B-37D33A233D2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9E-4FF1-B67B-37D33A233D2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9E-4FF1-B67B-37D33A233D2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9E-4FF1-B67B-37D33A233D2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B9E-4FF1-B67B-37D33A233D2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B9E-4FF1-B67B-37D33A233D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3B9E-4FF1-B67B-37D33A233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81216"/>
        <c:axId val="213882752"/>
      </c:barChart>
      <c:catAx>
        <c:axId val="2138812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82752"/>
        <c:crosses val="autoZero"/>
        <c:auto val="1"/>
        <c:lblAlgn val="ctr"/>
        <c:lblOffset val="100"/>
        <c:noMultiLvlLbl val="0"/>
      </c:catAx>
      <c:valAx>
        <c:axId val="2138827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812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17935094.549999997</c:v>
                </c:pt>
                <c:pt idx="1">
                  <c:v>17671479.629999999</c:v>
                </c:pt>
                <c:pt idx="2">
                  <c:v>17435561.629999995</c:v>
                </c:pt>
                <c:pt idx="3">
                  <c:v>16809803.149999999</c:v>
                </c:pt>
                <c:pt idx="4">
                  <c:v>16305445.380000001</c:v>
                </c:pt>
                <c:pt idx="5">
                  <c:v>16661702.949999999</c:v>
                </c:pt>
                <c:pt idx="6">
                  <c:v>17189815</c:v>
                </c:pt>
                <c:pt idx="7">
                  <c:v>17712020.689999998</c:v>
                </c:pt>
                <c:pt idx="8">
                  <c:v>18336161.449999999</c:v>
                </c:pt>
                <c:pt idx="9">
                  <c:v>18862712.800000004</c:v>
                </c:pt>
                <c:pt idx="10">
                  <c:v>19323451</c:v>
                </c:pt>
                <c:pt idx="11">
                  <c:v>18876389</c:v>
                </c:pt>
                <c:pt idx="12">
                  <c:v>19531111.36363633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2-4A17-BCFE-498D58D10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4412672"/>
        <c:axId val="214422656"/>
      </c:barChart>
      <c:catAx>
        <c:axId val="21441267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4422656"/>
        <c:crosses val="autoZero"/>
        <c:auto val="1"/>
        <c:lblAlgn val="ctr"/>
        <c:lblOffset val="100"/>
        <c:noMultiLvlLbl val="0"/>
      </c:catAx>
      <c:valAx>
        <c:axId val="214422656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4412672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3E6B-4456-9F4D-ED93C266DE8D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3E6B-4456-9F4D-ED93C266DE8D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3E6B-4456-9F4D-ED93C266DE8D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3E6B-4456-9F4D-ED93C266DE8D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3E6B-4456-9F4D-ED93C266DE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-66215.490000005811</c:v>
                </c:pt>
                <c:pt idx="1">
                  <c:v>-44984.640000000596</c:v>
                </c:pt>
                <c:pt idx="2">
                  <c:v>-64955.740000005811</c:v>
                </c:pt>
                <c:pt idx="3">
                  <c:v>-86173.75</c:v>
                </c:pt>
                <c:pt idx="4">
                  <c:v>-22241.799999998882</c:v>
                </c:pt>
                <c:pt idx="5">
                  <c:v>12182.449999999255</c:v>
                </c:pt>
                <c:pt idx="6">
                  <c:v>8916.1000000014901</c:v>
                </c:pt>
                <c:pt idx="7">
                  <c:v>12025.39999999851</c:v>
                </c:pt>
                <c:pt idx="8">
                  <c:v>26317.560000002384</c:v>
                </c:pt>
                <c:pt idx="9">
                  <c:v>22899.030000008643</c:v>
                </c:pt>
                <c:pt idx="10">
                  <c:v>3224</c:v>
                </c:pt>
                <c:pt idx="11">
                  <c:v>84013</c:v>
                </c:pt>
                <c:pt idx="12">
                  <c:v>57387.272727254778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3E6B-4456-9F4D-ED93C266D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214651648"/>
        <c:axId val="214653184"/>
      </c:barChart>
      <c:catAx>
        <c:axId val="214651648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4653184"/>
        <c:crosses val="autoZero"/>
        <c:auto val="1"/>
        <c:lblAlgn val="ctr"/>
        <c:lblOffset val="100"/>
        <c:noMultiLvlLbl val="0"/>
      </c:catAx>
      <c:valAx>
        <c:axId val="2146531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214651648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0.17754912760257299"/>
          <c:w val="0.76588637080263444"/>
          <c:h val="0.60655406416166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44044</c:v>
                </c:pt>
                <c:pt idx="1">
                  <c:v>44409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0.13386717448226612</c:v>
                </c:pt>
                <c:pt idx="1">
                  <c:v>0.1346627357368114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6-48D6-B397-3F433005F0EC}"/>
            </c:ext>
          </c:extLst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44044</c:v>
                </c:pt>
                <c:pt idx="1">
                  <c:v>44409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0.59686817424422756</c:v>
                </c:pt>
                <c:pt idx="1">
                  <c:v>0.60338461219163175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A6-48D6-B397-3F433005F0EC}"/>
            </c:ext>
          </c:extLst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44044</c:v>
                </c:pt>
                <c:pt idx="1">
                  <c:v>44409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0.26926465127350629</c:v>
                </c:pt>
                <c:pt idx="1">
                  <c:v>0.26195265207155688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6-48D6-B397-3F433005F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214919040"/>
        <c:axId val="214920576"/>
      </c:barChart>
      <c:catAx>
        <c:axId val="214919040"/>
        <c:scaling>
          <c:orientation val="minMax"/>
        </c:scaling>
        <c:delete val="0"/>
        <c:axPos val="b"/>
        <c:numFmt formatCode="[$-C0A]mmmm\-yy;@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214920576"/>
        <c:crosses val="autoZero"/>
        <c:auto val="0"/>
        <c:lblAlgn val="ctr"/>
        <c:lblOffset val="100"/>
        <c:noMultiLvlLbl val="1"/>
      </c:catAx>
      <c:valAx>
        <c:axId val="214920576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214919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EA-46DD-9534-9B425508D10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EA-46DD-9534-9B425508D10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EA-46DD-9534-9B425508D10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EA-46DD-9534-9B425508D10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EA-46DD-9534-9B425508D10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EA-46DD-9534-9B425508D10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EA-46DD-9534-9B425508D10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EA-46DD-9534-9B425508D10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EA-46DD-9534-9B425508D10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EA-46DD-9534-9B425508D10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EA-46DD-9534-9B425508D10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EA-46DD-9534-9B425508D109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EA-46DD-9534-9B425508D10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1EA-46DD-9534-9B425508D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6125440"/>
        <c:axId val="196126976"/>
      </c:barChart>
      <c:catAx>
        <c:axId val="196125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6126976"/>
        <c:crosses val="autoZero"/>
        <c:auto val="0"/>
        <c:lblAlgn val="ctr"/>
        <c:lblOffset val="100"/>
        <c:noMultiLvlLbl val="0"/>
      </c:catAx>
      <c:valAx>
        <c:axId val="19612697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9612544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2A-4AC3-8586-95D8AB5A74E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2A-4AC3-8586-95D8AB5A74E1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2A-4AC3-8586-95D8AB5A74E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2A-4AC3-8586-95D8AB5A74E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2A-4AC3-8586-95D8AB5A74E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2A-4AC3-8586-95D8AB5A74E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2A-4AC3-8586-95D8AB5A74E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2A-4AC3-8586-95D8AB5A74E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2A-4AC3-8586-95D8AB5A74E1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2A-4AC3-8586-95D8AB5A74E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2A-4AC3-8586-95D8AB5A74E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F72A-4AC3-8586-95D8AB5A7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6238336"/>
        <c:axId val="196248320"/>
      </c:barChart>
      <c:catAx>
        <c:axId val="1962383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6248320"/>
        <c:crosses val="autoZero"/>
        <c:auto val="1"/>
        <c:lblAlgn val="ctr"/>
        <c:lblOffset val="100"/>
        <c:noMultiLvlLbl val="0"/>
      </c:catAx>
      <c:valAx>
        <c:axId val="19624832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9623833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E2-4DCA-8BF7-21AC0DDD6E3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E2-4DCA-8BF7-21AC0DDD6E3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E2-4DCA-8BF7-21AC0DDD6E3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E2-4DCA-8BF7-21AC0DDD6E3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E2-4DCA-8BF7-21AC0DDD6E3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E2-4DCA-8BF7-21AC0DDD6E3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E2-4DCA-8BF7-21AC0DDD6E3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E2-4DCA-8BF7-21AC0DDD6E3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E2-4DCA-8BF7-21AC0DDD6E3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E2-4DCA-8BF7-21AC0DDD6E3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E2-4DCA-8BF7-21AC0DDD6E3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E2-4DCA-8BF7-21AC0DDD6E3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E2-4DCA-8BF7-21AC0DDD6E3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7E2-4DCA-8BF7-21AC0DDD6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00704384"/>
        <c:axId val="200705920"/>
      </c:barChart>
      <c:catAx>
        <c:axId val="2007043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00705920"/>
        <c:crosses val="autoZero"/>
        <c:auto val="0"/>
        <c:lblAlgn val="ctr"/>
        <c:lblOffset val="100"/>
        <c:noMultiLvlLbl val="0"/>
      </c:catAx>
      <c:valAx>
        <c:axId val="20070592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0070438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3F-4E56-8D07-C2F74696D3CC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3F-4E56-8D07-C2F74696D3C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3F-4E56-8D07-C2F74696D3CC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F-4E56-8D07-C2F74696D3C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3F-4E56-8D07-C2F74696D3C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3F-4E56-8D07-C2F74696D3C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3F-4E56-8D07-C2F74696D3C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3F-4E56-8D07-C2F74696D3C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3F-4E56-8D07-C2F74696D3C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3F-4E56-8D07-C2F74696D3C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3F-4E56-8D07-C2F74696D3C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3F-4E56-8D07-C2F74696D3C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3F-4E56-8D07-C2F74696D3C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3F-4E56-8D07-C2F74696D3C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413F-4E56-8D07-C2F74696D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00812416"/>
        <c:axId val="200813952"/>
      </c:barChart>
      <c:catAx>
        <c:axId val="200812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00813952"/>
        <c:crosses val="autoZero"/>
        <c:auto val="1"/>
        <c:lblAlgn val="ctr"/>
        <c:lblOffset val="100"/>
        <c:noMultiLvlLbl val="0"/>
      </c:catAx>
      <c:valAx>
        <c:axId val="2008139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008124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8F-4300-8DDE-0262D091D81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8F-4300-8DDE-0262D091D81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8F-4300-8DDE-0262D091D81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8F-4300-8DDE-0262D091D81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8F-4300-8DDE-0262D091D81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8F-4300-8DDE-0262D091D81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8F-4300-8DDE-0262D091D81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8F-4300-8DDE-0262D091D81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8F-4300-8DDE-0262D091D81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8F-4300-8DDE-0262D091D81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8F-4300-8DDE-0262D091D81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8F-4300-8DDE-0262D091D81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8F-4300-8DDE-0262D091D81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0B8F-4300-8DDE-0262D091D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0574336"/>
        <c:axId val="210580224"/>
      </c:barChart>
      <c:catAx>
        <c:axId val="2105743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0580224"/>
        <c:crosses val="autoZero"/>
        <c:auto val="0"/>
        <c:lblAlgn val="ctr"/>
        <c:lblOffset val="100"/>
        <c:noMultiLvlLbl val="0"/>
      </c:catAx>
      <c:valAx>
        <c:axId val="21058022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057433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B6-4D1D-BE3F-B2071DBFE84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B6-4D1D-BE3F-B2071DBFE84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B6-4D1D-BE3F-B2071DBFE84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B6-4D1D-BE3F-B2071DBFE84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B6-4D1D-BE3F-B2071DBFE84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B6-4D1D-BE3F-B2071DBFE84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B6-4D1D-BE3F-B2071DBFE84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B6-4D1D-BE3F-B2071DBFE84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B6-4D1D-BE3F-B2071DBFE847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B6-4D1D-BE3F-B2071DBFE847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B6-4D1D-BE3F-B2071DBFE84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61B6-4D1D-BE3F-B2071DBFE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0699776"/>
        <c:axId val="210701312"/>
      </c:barChart>
      <c:catAx>
        <c:axId val="2106997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0701312"/>
        <c:crosses val="autoZero"/>
        <c:auto val="1"/>
        <c:lblAlgn val="ctr"/>
        <c:lblOffset val="100"/>
        <c:noMultiLvlLbl val="0"/>
      </c:catAx>
      <c:valAx>
        <c:axId val="21070131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06997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13-4FE6-877F-F25561EA520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13-4FE6-877F-F25561EA520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13-4FE6-877F-F25561EA520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13-4FE6-877F-F25561EA520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13-4FE6-877F-F25561EA520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13-4FE6-877F-F25561EA520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13-4FE6-877F-F25561EA520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13-4FE6-877F-F25561EA520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13-4FE6-877F-F25561EA520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13-4FE6-877F-F25561EA520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13-4FE6-877F-F25561EA520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13-4FE6-877F-F25561EA520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13-4FE6-877F-F25561EA520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113-4FE6-877F-F25561EA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0729600"/>
        <c:axId val="210776448"/>
      </c:barChart>
      <c:catAx>
        <c:axId val="2107296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0776448"/>
        <c:crosses val="autoZero"/>
        <c:auto val="0"/>
        <c:lblAlgn val="ctr"/>
        <c:lblOffset val="100"/>
        <c:noMultiLvlLbl val="0"/>
      </c:catAx>
      <c:valAx>
        <c:axId val="21077644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07296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199375</xdr:colOff>
      <xdr:row>31</xdr:row>
      <xdr:rowOff>63211</xdr:rowOff>
    </xdr:from>
    <xdr:to>
      <xdr:col>4</xdr:col>
      <xdr:colOff>198940</xdr:colOff>
      <xdr:row>45</xdr:row>
      <xdr:rowOff>43880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375" y="5261140"/>
          <a:ext cx="3482994" cy="2266669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11</xdr:row>
      <xdr:rowOff>57150</xdr:rowOff>
    </xdr:from>
    <xdr:to>
      <xdr:col>5</xdr:col>
      <xdr:colOff>752475</xdr:colOff>
      <xdr:row>34</xdr:row>
      <xdr:rowOff>161925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1A00-00002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id="{00000000-0008-0000-1A00-00002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id="{00000000-0008-0000-1A00-00002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00000000-0008-0000-1A00-00002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00000000-0008-0000-1A00-00003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id="{00000000-0008-0000-1A00-00003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id="{00000000-0008-0000-1A00-00003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id="{00000000-0008-0000-1A00-00003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:a16="http://schemas.microsoft.com/office/drawing/2014/main" id="{00000000-0008-0000-1A00-00003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id="{00000000-0008-0000-1A00-00003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1A00-00003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00000000-0008-0000-1A00-00003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00000000-0008-0000-1A00-00003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00000000-0008-0000-1A00-00003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00000000-0008-0000-1A00-00003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00000000-0008-0000-1A00-00003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1A00-00003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id="{00000000-0008-0000-1A00-00003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1A00-00003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1A00-00004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1A00-00004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00000000-0008-0000-1A00-00004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1A00-00004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00000000-0008-0000-1A00-00004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:a16="http://schemas.microsoft.com/office/drawing/2014/main" id="{00000000-0008-0000-1A00-00004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:a16="http://schemas.microsoft.com/office/drawing/2014/main" id="{00000000-0008-0000-1A00-00004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1A00-00004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1A00-00004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1A00-00004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2</xdr:col>
      <xdr:colOff>149668</xdr:colOff>
      <xdr:row>24</xdr:row>
      <xdr:rowOff>244928</xdr:rowOff>
    </xdr:from>
    <xdr:to>
      <xdr:col>5</xdr:col>
      <xdr:colOff>802147</xdr:colOff>
      <xdr:row>34</xdr:row>
      <xdr:rowOff>312299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1149793" y="5664653"/>
          <a:ext cx="2033604" cy="2010471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id="{552EF697-F3E4-476A-BBB3-391B45D52205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D986E466-6034-4FDA-91BE-E7AC65C09232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004BB89A-E960-4053-9270-041954BB64E2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2D31477A-93EF-45D0-8C35-F98369B417DF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1381126</xdr:colOff>
      <xdr:row>19</xdr:row>
      <xdr:rowOff>85725</xdr:rowOff>
    </xdr:from>
    <xdr:to>
      <xdr:col>6</xdr:col>
      <xdr:colOff>190501</xdr:colOff>
      <xdr:row>33</xdr:row>
      <xdr:rowOff>156185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0E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0E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0E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0E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0E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0E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0E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0E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0E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0E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0E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0E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0E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0E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0E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0E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0E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0E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0E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0E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0E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0E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0E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0E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0E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0E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0E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0E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0E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0E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0E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0E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0E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0E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0E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0E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0E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0E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0E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0E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0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0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0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0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0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0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0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0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0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0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0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0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0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0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0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0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0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0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0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0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0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0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0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0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0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0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0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0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0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0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0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0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10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10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10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10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10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10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10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10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0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0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>
    <pageSetUpPr autoPageBreaks="0" fitToPage="1"/>
  </sheetPr>
  <dimension ref="A1:M28"/>
  <sheetViews>
    <sheetView showGridLines="0" showRowColHeaders="0" zoomScaleNormal="100" workbookViewId="0">
      <selection activeCell="K41" sqref="K41"/>
    </sheetView>
  </sheetViews>
  <sheetFormatPr baseColWidth="10" defaultRowHeight="12.75"/>
  <cols>
    <col min="1" max="1" width="11.42578125" style="1" customWidth="1"/>
    <col min="2" max="2" width="11.42578125" style="1"/>
    <col min="3" max="3" width="40.7109375" style="1" bestFit="1" customWidth="1"/>
    <col min="4" max="5" width="11.42578125" style="1"/>
    <col min="6" max="6" width="11.42578125" style="1" customWidth="1"/>
    <col min="7" max="16384" width="11.42578125" style="1"/>
  </cols>
  <sheetData>
    <row r="1" spans="1:13">
      <c r="A1" s="1" t="s">
        <v>621</v>
      </c>
    </row>
    <row r="2" spans="1:13">
      <c r="I2" s="206"/>
      <c r="J2" s="206"/>
      <c r="K2" s="206"/>
      <c r="L2" s="206"/>
      <c r="M2" s="206"/>
    </row>
    <row r="3" spans="1:13">
      <c r="I3" s="206"/>
      <c r="J3" s="206"/>
      <c r="K3" s="206"/>
      <c r="L3" s="206"/>
      <c r="M3" s="206"/>
    </row>
    <row r="4" spans="1:13">
      <c r="I4" s="206"/>
      <c r="J4" s="206"/>
      <c r="K4" s="206"/>
      <c r="L4" s="206"/>
      <c r="M4" s="206"/>
    </row>
    <row r="5" spans="1:13">
      <c r="I5" s="206"/>
      <c r="J5" s="206"/>
      <c r="K5" s="206"/>
      <c r="L5" s="206"/>
      <c r="M5" s="206"/>
    </row>
    <row r="6" spans="1:13">
      <c r="I6" s="206"/>
      <c r="J6" s="206"/>
      <c r="K6" s="206"/>
      <c r="L6" s="206"/>
      <c r="M6" s="206"/>
    </row>
    <row r="7" spans="1:13">
      <c r="I7" s="206"/>
      <c r="J7" s="206"/>
      <c r="K7" s="206"/>
      <c r="L7" s="206"/>
      <c r="M7" s="206"/>
    </row>
    <row r="8" spans="1:13">
      <c r="I8" s="206"/>
      <c r="J8" s="206"/>
      <c r="K8" s="206"/>
      <c r="L8" s="206"/>
      <c r="M8" s="206"/>
    </row>
    <row r="9" spans="1:13">
      <c r="I9" s="206"/>
      <c r="J9" s="206"/>
      <c r="K9" s="206"/>
      <c r="L9" s="206"/>
      <c r="M9" s="206"/>
    </row>
    <row r="10" spans="1:13">
      <c r="I10" s="206"/>
      <c r="J10" s="206"/>
      <c r="K10" s="206"/>
      <c r="L10" s="206"/>
      <c r="M10" s="206"/>
    </row>
    <row r="11" spans="1:13">
      <c r="I11" s="206"/>
      <c r="J11" s="206"/>
      <c r="K11" s="206"/>
      <c r="L11" s="206"/>
      <c r="M11" s="206"/>
    </row>
    <row r="12" spans="1:13">
      <c r="I12" s="206"/>
      <c r="J12" s="206"/>
      <c r="K12" s="206"/>
      <c r="L12" s="206"/>
      <c r="M12" s="206"/>
    </row>
    <row r="13" spans="1:13">
      <c r="I13" s="206"/>
      <c r="J13" s="206"/>
      <c r="K13" s="206"/>
      <c r="L13" s="206"/>
      <c r="M13" s="206"/>
    </row>
    <row r="14" spans="1:13">
      <c r="I14" s="206"/>
      <c r="J14" s="206"/>
      <c r="K14" s="206"/>
      <c r="L14" s="206"/>
      <c r="M14" s="206"/>
    </row>
    <row r="28" spans="3:3" ht="23.25">
      <c r="C28" s="581" t="s">
        <v>609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3">
    <pageSetUpPr autoPageBreaks="0" fitToPage="1"/>
  </sheetPr>
  <dimension ref="A1:P6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8.140625" style="67" customWidth="1"/>
    <col min="3" max="3" width="13.140625" style="67" customWidth="1"/>
    <col min="4" max="4" width="8.85546875" style="67" customWidth="1"/>
    <col min="5" max="5" width="13.85546875" style="67" customWidth="1"/>
    <col min="6" max="6" width="10.85546875" style="67" customWidth="1"/>
    <col min="7" max="7" width="13.140625" style="68" customWidth="1"/>
    <col min="8" max="8" width="10.140625" style="67" customWidth="1"/>
    <col min="9" max="9" width="12.5703125" style="67" customWidth="1"/>
    <col min="10" max="10" width="8.5703125" style="67" customWidth="1"/>
    <col min="11" max="16" width="11.5703125" style="2" hidden="1" customWidth="1"/>
    <col min="17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5" hidden="1"/>
    <row r="2" spans="1:15" ht="15" hidden="1" customHeight="1"/>
    <row r="3" spans="1:15" ht="26.25" customHeight="1">
      <c r="B3" s="1075" t="s">
        <v>200</v>
      </c>
      <c r="C3" s="1076"/>
      <c r="D3" s="1076"/>
      <c r="E3" s="1076"/>
      <c r="F3" s="1076"/>
      <c r="G3" s="1076"/>
      <c r="H3" s="1076"/>
      <c r="I3" s="1076"/>
      <c r="J3" s="1077"/>
      <c r="K3" s="869">
        <v>10443380.13636364</v>
      </c>
      <c r="L3" s="870">
        <v>0.53470485841412241</v>
      </c>
      <c r="M3" s="869">
        <v>9087731.2272727285</v>
      </c>
      <c r="N3" s="870">
        <v>0.4652951415858777</v>
      </c>
      <c r="O3" s="869">
        <v>19531111.363636367</v>
      </c>
    </row>
    <row r="4" spans="1:15" ht="2.1" customHeight="1">
      <c r="B4" s="69"/>
      <c r="C4" s="70"/>
      <c r="D4" s="70"/>
      <c r="E4" s="70"/>
      <c r="F4" s="70"/>
      <c r="G4" s="69"/>
      <c r="H4" s="70"/>
      <c r="I4" s="70"/>
    </row>
    <row r="5" spans="1:15" ht="2.85" customHeight="1">
      <c r="B5" s="71"/>
    </row>
    <row r="6" spans="1:15" ht="20.85" customHeight="1">
      <c r="B6" s="1078" t="s">
        <v>610</v>
      </c>
      <c r="C6" s="482" t="s">
        <v>72</v>
      </c>
      <c r="D6" s="483"/>
      <c r="E6" s="482" t="s">
        <v>73</v>
      </c>
      <c r="F6" s="483"/>
      <c r="G6" s="1073" t="s">
        <v>12</v>
      </c>
      <c r="H6" s="484" t="s">
        <v>74</v>
      </c>
      <c r="I6" s="485"/>
      <c r="J6" s="486"/>
    </row>
    <row r="7" spans="1:15" s="72" customFormat="1" ht="33" customHeight="1">
      <c r="B7" s="1079"/>
      <c r="C7" s="215" t="s">
        <v>75</v>
      </c>
      <c r="D7" s="814" t="s">
        <v>599</v>
      </c>
      <c r="E7" s="215" t="s">
        <v>75</v>
      </c>
      <c r="F7" s="814" t="s">
        <v>599</v>
      </c>
      <c r="G7" s="1074"/>
      <c r="H7" s="215" t="s">
        <v>76</v>
      </c>
      <c r="I7" s="215" t="s">
        <v>77</v>
      </c>
      <c r="J7" s="215" t="s">
        <v>78</v>
      </c>
    </row>
    <row r="8" spans="1:15">
      <c r="A8" s="214"/>
      <c r="B8" s="517">
        <v>2007</v>
      </c>
      <c r="C8" s="784">
        <v>11250542.199999999</v>
      </c>
      <c r="D8" s="785">
        <v>0.58320206044429557</v>
      </c>
      <c r="E8" s="784">
        <v>8040442.7999999998</v>
      </c>
      <c r="F8" s="785">
        <v>0.41679793955570438</v>
      </c>
      <c r="G8" s="786">
        <v>19290985</v>
      </c>
      <c r="H8" s="787">
        <v>1.8230442410213499</v>
      </c>
      <c r="I8" s="787">
        <v>4.1947318208996478</v>
      </c>
      <c r="J8" s="788">
        <v>2.7367821393772687</v>
      </c>
      <c r="K8" s="214"/>
      <c r="L8" s="214"/>
      <c r="M8" s="214"/>
      <c r="N8" s="214"/>
    </row>
    <row r="9" spans="1:15">
      <c r="A9" s="214"/>
      <c r="B9" s="517">
        <v>2008</v>
      </c>
      <c r="C9" s="784">
        <v>10864978.949999999</v>
      </c>
      <c r="D9" s="785">
        <v>0.5712288820275454</v>
      </c>
      <c r="E9" s="784">
        <v>8155381</v>
      </c>
      <c r="F9" s="785">
        <v>0.4287711179724546</v>
      </c>
      <c r="G9" s="786">
        <v>19020359.949999999</v>
      </c>
      <c r="H9" s="787">
        <v>-3.4270637196489986</v>
      </c>
      <c r="I9" s="787">
        <v>1.4295008727628726</v>
      </c>
      <c r="J9" s="788">
        <v>-1.4028576042125422</v>
      </c>
      <c r="K9" s="214"/>
      <c r="L9" s="214"/>
      <c r="M9" s="214"/>
      <c r="N9" s="214"/>
    </row>
    <row r="10" spans="1:15">
      <c r="A10" s="214"/>
      <c r="B10" s="517">
        <v>2009</v>
      </c>
      <c r="C10" s="784">
        <v>10030318</v>
      </c>
      <c r="D10" s="785">
        <v>0.55925646635687221</v>
      </c>
      <c r="E10" s="784">
        <v>7904777.2619999992</v>
      </c>
      <c r="F10" s="785">
        <v>0.44074353364312785</v>
      </c>
      <c r="G10" s="786">
        <v>17935095.261999998</v>
      </c>
      <c r="H10" s="787">
        <v>-7.6821221084832416</v>
      </c>
      <c r="I10" s="787">
        <v>-3.0728636467137562</v>
      </c>
      <c r="J10" s="788">
        <v>-5.705805204806353</v>
      </c>
      <c r="K10" s="214"/>
      <c r="L10" s="214"/>
      <c r="M10" s="214"/>
      <c r="N10" s="214"/>
    </row>
    <row r="11" spans="1:15">
      <c r="A11" s="214"/>
      <c r="B11" s="517">
        <v>2010</v>
      </c>
      <c r="C11" s="784">
        <v>9761700</v>
      </c>
      <c r="D11" s="785">
        <v>0.55239855405432936</v>
      </c>
      <c r="E11" s="784">
        <v>7909780</v>
      </c>
      <c r="F11" s="785">
        <v>0.44760144594567064</v>
      </c>
      <c r="G11" s="786">
        <v>17671480</v>
      </c>
      <c r="H11" s="787">
        <v>-2.6780606557040443</v>
      </c>
      <c r="I11" s="787">
        <v>6.3287526443673414E-2</v>
      </c>
      <c r="J11" s="788">
        <v>-1.4698291709580928</v>
      </c>
      <c r="K11" s="214"/>
      <c r="L11" s="214"/>
      <c r="M11" s="214"/>
      <c r="N11" s="214"/>
    </row>
    <row r="12" spans="1:15">
      <c r="A12" s="214"/>
      <c r="B12" s="517">
        <v>2011</v>
      </c>
      <c r="C12" s="784">
        <v>9529924.7019999996</v>
      </c>
      <c r="D12" s="785">
        <v>0.54657973642440172</v>
      </c>
      <c r="E12" s="784">
        <v>7905636.9679999994</v>
      </c>
      <c r="F12" s="785">
        <v>0.45342026357559839</v>
      </c>
      <c r="G12" s="786">
        <v>17435561.669999998</v>
      </c>
      <c r="H12" s="787">
        <v>-2.3743333435774474</v>
      </c>
      <c r="I12" s="787">
        <v>-5.2378599657643576E-2</v>
      </c>
      <c r="J12" s="788">
        <v>-1.3350230427785448</v>
      </c>
      <c r="K12" s="214"/>
      <c r="L12" s="214"/>
      <c r="M12" s="214"/>
      <c r="N12" s="214"/>
    </row>
    <row r="13" spans="1:15">
      <c r="A13" s="214"/>
      <c r="B13" s="517">
        <v>2012</v>
      </c>
      <c r="C13" s="784">
        <v>9048114</v>
      </c>
      <c r="D13" s="785">
        <v>0.53826413075751101</v>
      </c>
      <c r="E13" s="784">
        <v>7761689</v>
      </c>
      <c r="F13" s="785">
        <v>0.46173586924248905</v>
      </c>
      <c r="G13" s="786">
        <v>16809803</v>
      </c>
      <c r="H13" s="787">
        <v>-5.0557660953909078</v>
      </c>
      <c r="I13" s="787">
        <v>-1.8208269438966624</v>
      </c>
      <c r="J13" s="788">
        <v>-3.5889791326693654</v>
      </c>
      <c r="K13" s="214"/>
      <c r="L13" s="214"/>
      <c r="M13" s="214"/>
      <c r="N13" s="214"/>
    </row>
    <row r="14" spans="1:15">
      <c r="A14" s="214"/>
      <c r="B14" s="517">
        <v>2013</v>
      </c>
      <c r="C14" s="784">
        <v>8783067.8420000002</v>
      </c>
      <c r="D14" s="785">
        <v>0.53865856993102701</v>
      </c>
      <c r="E14" s="784">
        <v>7522377.4479999999</v>
      </c>
      <c r="F14" s="785">
        <v>0.46134143006897299</v>
      </c>
      <c r="G14" s="786">
        <v>16305445.289999999</v>
      </c>
      <c r="H14" s="787">
        <v>-2.9292972878104706</v>
      </c>
      <c r="I14" s="787">
        <v>-3.0832406709416063</v>
      </c>
      <c r="J14" s="788">
        <v>-3.0003784696346543</v>
      </c>
      <c r="K14" s="214"/>
      <c r="L14" s="214"/>
      <c r="M14" s="214"/>
      <c r="N14" s="214"/>
    </row>
    <row r="15" spans="1:15">
      <c r="A15" s="214"/>
      <c r="B15" s="517">
        <v>2014</v>
      </c>
      <c r="C15" s="784">
        <v>8969953.5319999997</v>
      </c>
      <c r="D15" s="785">
        <v>0.53835754944154901</v>
      </c>
      <c r="E15" s="784">
        <v>7691749.3480000002</v>
      </c>
      <c r="F15" s="785">
        <v>0.46164245055845099</v>
      </c>
      <c r="G15" s="786">
        <v>16661702.879999999</v>
      </c>
      <c r="H15" s="787">
        <v>2.1277951322011432</v>
      </c>
      <c r="I15" s="787">
        <v>2.2515740691133885</v>
      </c>
      <c r="J15" s="788">
        <v>2.1848994839686497</v>
      </c>
      <c r="K15" s="214"/>
      <c r="L15" s="214"/>
      <c r="M15" s="214"/>
      <c r="N15" s="214"/>
    </row>
    <row r="16" spans="1:15">
      <c r="A16" s="214"/>
      <c r="B16" s="517">
        <v>2014.8021978022</v>
      </c>
      <c r="C16" s="784">
        <v>9274173.4360000007</v>
      </c>
      <c r="D16" s="785">
        <v>0.53951561012830296</v>
      </c>
      <c r="E16" s="784">
        <v>7915641.3940000003</v>
      </c>
      <c r="F16" s="785">
        <v>0.46048438987169704</v>
      </c>
      <c r="G16" s="786">
        <v>17189814.830000002</v>
      </c>
      <c r="H16" s="787">
        <v>3.3915438125148256</v>
      </c>
      <c r="I16" s="787">
        <v>2.9108078782912514</v>
      </c>
      <c r="J16" s="788">
        <v>3.1696156977683643</v>
      </c>
      <c r="K16" s="214"/>
      <c r="L16" s="214"/>
      <c r="M16" s="214"/>
      <c r="N16" s="214"/>
    </row>
    <row r="17" spans="1:14">
      <c r="A17" s="214"/>
      <c r="B17" s="517">
        <v>2016</v>
      </c>
      <c r="C17" s="784">
        <v>9548391.6730000004</v>
      </c>
      <c r="D17" s="785">
        <v>0.53909104288345677</v>
      </c>
      <c r="E17" s="784">
        <v>8163628.9569999995</v>
      </c>
      <c r="F17" s="785">
        <v>0.46090895711654328</v>
      </c>
      <c r="G17" s="786">
        <v>17712020.629999999</v>
      </c>
      <c r="H17" s="787">
        <v>2.95679435900513</v>
      </c>
      <c r="I17" s="787">
        <v>3.1328802134463984</v>
      </c>
      <c r="J17" s="788">
        <v>3.0378791462525498</v>
      </c>
      <c r="K17" s="214"/>
      <c r="L17" s="214"/>
      <c r="M17" s="214"/>
      <c r="N17" s="214"/>
    </row>
    <row r="18" spans="1:14">
      <c r="A18" s="214"/>
      <c r="B18" s="517">
        <v>2017</v>
      </c>
      <c r="C18" s="784">
        <v>9889510.2719999999</v>
      </c>
      <c r="D18" s="785">
        <v>0.53934463234231944</v>
      </c>
      <c r="E18" s="784">
        <v>8446651.2080000006</v>
      </c>
      <c r="F18" s="785">
        <v>0.46065536765768056</v>
      </c>
      <c r="G18" s="786">
        <v>18336161.48</v>
      </c>
      <c r="H18" s="787">
        <v>3.5725241557128555</v>
      </c>
      <c r="I18" s="787">
        <v>3.4668681353691397</v>
      </c>
      <c r="J18" s="788">
        <v>3.5238263495631372</v>
      </c>
      <c r="K18" s="214"/>
      <c r="L18" s="214"/>
      <c r="M18" s="214"/>
      <c r="N18" s="214"/>
    </row>
    <row r="19" spans="1:14">
      <c r="A19" s="214"/>
      <c r="B19" s="517">
        <v>2018</v>
      </c>
      <c r="C19" s="784">
        <v>10164383.725</v>
      </c>
      <c r="D19" s="785">
        <v>0.53886118252301451</v>
      </c>
      <c r="E19" s="784">
        <v>8698329.0749999993</v>
      </c>
      <c r="F19" s="785">
        <v>0.46113881747698565</v>
      </c>
      <c r="G19" s="786">
        <v>18862712.799999997</v>
      </c>
      <c r="H19" s="787">
        <v>2.7794445370894039</v>
      </c>
      <c r="I19" s="787">
        <v>2.9796171382290453</v>
      </c>
      <c r="J19" s="788">
        <v>2.8716551202623748</v>
      </c>
      <c r="K19" s="214"/>
      <c r="L19" s="214"/>
      <c r="M19" s="214"/>
      <c r="N19" s="214"/>
    </row>
    <row r="20" spans="1:14">
      <c r="A20" s="214"/>
      <c r="B20" s="517">
        <v>2019</v>
      </c>
      <c r="C20" s="567"/>
      <c r="D20" s="971"/>
      <c r="E20" s="972"/>
      <c r="F20" s="973"/>
      <c r="G20" s="974"/>
      <c r="H20" s="975"/>
      <c r="I20" s="975"/>
      <c r="J20" s="975"/>
      <c r="K20" s="214"/>
      <c r="L20" s="214"/>
      <c r="M20" s="214"/>
      <c r="N20" s="214"/>
    </row>
    <row r="21" spans="1:14">
      <c r="A21" s="214"/>
      <c r="B21" s="77" t="s">
        <v>9</v>
      </c>
      <c r="C21" s="78">
        <v>10101751</v>
      </c>
      <c r="D21" s="568">
        <v>0.53677614188184608</v>
      </c>
      <c r="E21" s="78">
        <v>8717548.5399999991</v>
      </c>
      <c r="F21" s="568">
        <v>0.46322385811815392</v>
      </c>
      <c r="G21" s="79">
        <v>18819299.539999999</v>
      </c>
      <c r="H21" s="569">
        <v>2.8513023870493868</v>
      </c>
      <c r="I21" s="569">
        <v>3.0403346836395997</v>
      </c>
      <c r="J21" s="570">
        <v>2.9387803553318861</v>
      </c>
      <c r="K21" s="214"/>
      <c r="L21" s="214"/>
      <c r="M21" s="214"/>
      <c r="N21" s="214"/>
    </row>
    <row r="22" spans="1:14">
      <c r="A22" s="214"/>
      <c r="B22" s="77" t="s">
        <v>10</v>
      </c>
      <c r="C22" s="78">
        <v>10138164.824999999</v>
      </c>
      <c r="D22" s="568">
        <v>0.53673822205807975</v>
      </c>
      <c r="E22" s="78">
        <v>8750307.0749999993</v>
      </c>
      <c r="F22" s="568">
        <v>0.46326177794192025</v>
      </c>
      <c r="G22" s="79">
        <v>18888471.899999999</v>
      </c>
      <c r="H22" s="569">
        <v>2.7796425589367004</v>
      </c>
      <c r="I22" s="569">
        <v>2.9504477587285436</v>
      </c>
      <c r="J22" s="570">
        <v>2.8586995619825188</v>
      </c>
      <c r="K22" s="214"/>
      <c r="L22" s="214"/>
      <c r="M22" s="214"/>
      <c r="N22" s="214"/>
    </row>
    <row r="23" spans="1:14">
      <c r="A23" s="214"/>
      <c r="B23" s="77" t="s">
        <v>54</v>
      </c>
      <c r="C23" s="78">
        <v>10208558</v>
      </c>
      <c r="D23" s="568">
        <v>0.53606309143126174</v>
      </c>
      <c r="E23" s="78">
        <v>8835017.5850000009</v>
      </c>
      <c r="F23" s="568">
        <v>0.4639369085687382</v>
      </c>
      <c r="G23" s="79">
        <v>19043575.585000001</v>
      </c>
      <c r="H23" s="569">
        <v>2.9098417805076764</v>
      </c>
      <c r="I23" s="569">
        <v>2.9460389776989331</v>
      </c>
      <c r="J23" s="570">
        <v>2.9266318304535446</v>
      </c>
      <c r="K23" s="214"/>
      <c r="L23" s="214"/>
      <c r="M23" s="214"/>
      <c r="N23" s="214"/>
    </row>
    <row r="24" spans="1:14">
      <c r="A24" s="214"/>
      <c r="B24" s="77" t="s">
        <v>55</v>
      </c>
      <c r="C24" s="78">
        <v>10291029</v>
      </c>
      <c r="D24" s="568">
        <v>0.53514483118299738</v>
      </c>
      <c r="E24" s="78">
        <v>8939333.3250000011</v>
      </c>
      <c r="F24" s="568">
        <v>0.46485516881700251</v>
      </c>
      <c r="G24" s="79">
        <v>19230362.325000003</v>
      </c>
      <c r="H24" s="569">
        <v>2.771354474707735</v>
      </c>
      <c r="I24" s="569">
        <v>3.1666844677861121</v>
      </c>
      <c r="J24" s="570">
        <v>2.9547481424306028</v>
      </c>
      <c r="K24" s="214"/>
      <c r="L24" s="214"/>
      <c r="M24" s="214"/>
      <c r="N24" s="214"/>
    </row>
    <row r="25" spans="1:14">
      <c r="A25" s="214"/>
      <c r="B25" s="77" t="s">
        <v>56</v>
      </c>
      <c r="C25" s="78">
        <v>10398364</v>
      </c>
      <c r="D25" s="568">
        <v>0.53483714109208635</v>
      </c>
      <c r="E25" s="78">
        <v>9043748.75</v>
      </c>
      <c r="F25" s="568">
        <v>0.4651628589079137</v>
      </c>
      <c r="G25" s="79">
        <v>19442112.75</v>
      </c>
      <c r="H25" s="569">
        <v>2.5215342550462196</v>
      </c>
      <c r="I25" s="569">
        <v>3.0855329584154561</v>
      </c>
      <c r="J25" s="570">
        <v>2.7831158570039918</v>
      </c>
      <c r="K25" s="214"/>
      <c r="L25" s="214"/>
      <c r="M25" s="214"/>
      <c r="N25" s="214"/>
    </row>
    <row r="26" spans="1:14">
      <c r="A26" s="214"/>
      <c r="B26" s="77" t="s">
        <v>57</v>
      </c>
      <c r="C26" s="78">
        <v>10466860.875</v>
      </c>
      <c r="D26" s="568">
        <v>0.53627540010201613</v>
      </c>
      <c r="E26" s="78">
        <v>9050836.3249999993</v>
      </c>
      <c r="F26" s="568">
        <v>0.46372459989798387</v>
      </c>
      <c r="G26" s="79">
        <v>19517697.199999999</v>
      </c>
      <c r="H26" s="569">
        <v>2.3367539270002311</v>
      </c>
      <c r="I26" s="569">
        <v>3.0949206995937431</v>
      </c>
      <c r="J26" s="570">
        <v>2.6869432005393463</v>
      </c>
      <c r="K26" s="214"/>
      <c r="L26" s="214"/>
      <c r="M26" s="214"/>
      <c r="N26" s="214"/>
    </row>
    <row r="27" spans="1:14">
      <c r="A27" s="214"/>
      <c r="B27" s="77" t="s">
        <v>58</v>
      </c>
      <c r="C27" s="78">
        <v>10526287.074999999</v>
      </c>
      <c r="D27" s="568">
        <v>0.53889179950442878</v>
      </c>
      <c r="E27" s="78">
        <v>9006923.6449999996</v>
      </c>
      <c r="F27" s="568">
        <v>0.46110820049557116</v>
      </c>
      <c r="G27" s="79">
        <v>19533210.719999999</v>
      </c>
      <c r="H27" s="569">
        <v>2.16925021996704</v>
      </c>
      <c r="I27" s="569">
        <v>3.053857978248061</v>
      </c>
      <c r="J27" s="570">
        <v>2.5752557448104767</v>
      </c>
      <c r="K27" s="214"/>
      <c r="L27" s="214"/>
      <c r="M27" s="214"/>
      <c r="N27" s="214"/>
    </row>
    <row r="28" spans="1:14">
      <c r="A28" s="214"/>
      <c r="B28" s="77" t="s">
        <v>59</v>
      </c>
      <c r="C28" s="78">
        <v>10406494.465</v>
      </c>
      <c r="D28" s="568">
        <v>0.53863209898669584</v>
      </c>
      <c r="E28" s="78">
        <v>8913732.6150000002</v>
      </c>
      <c r="F28" s="568">
        <v>0.46136790101330427</v>
      </c>
      <c r="G28" s="79">
        <v>19320227.079999998</v>
      </c>
      <c r="H28" s="569">
        <v>2.0976084756885172</v>
      </c>
      <c r="I28" s="569">
        <v>3.0832281724306796</v>
      </c>
      <c r="J28" s="570">
        <v>2.5499894789034556</v>
      </c>
      <c r="K28" s="214"/>
      <c r="L28" s="214"/>
      <c r="M28" s="214"/>
      <c r="N28" s="214"/>
    </row>
    <row r="29" spans="1:14">
      <c r="A29" s="214"/>
      <c r="B29" s="789" t="s">
        <v>66</v>
      </c>
      <c r="C29" s="784">
        <v>10371416.33</v>
      </c>
      <c r="D29" s="785">
        <v>0.53672690647950794</v>
      </c>
      <c r="E29" s="784">
        <v>8952035.1400000006</v>
      </c>
      <c r="F29" s="785">
        <v>0.46327309352049212</v>
      </c>
      <c r="G29" s="786">
        <v>19323451.469999999</v>
      </c>
      <c r="H29" s="787">
        <v>2.0368436552704168</v>
      </c>
      <c r="I29" s="787">
        <v>2.9167218532715822</v>
      </c>
      <c r="J29" s="788">
        <v>2.4425896470204407</v>
      </c>
      <c r="K29" s="214"/>
      <c r="L29" s="214"/>
      <c r="M29" s="214"/>
      <c r="N29" s="214"/>
    </row>
    <row r="30" spans="1:14">
      <c r="A30" s="214"/>
      <c r="B30" s="80" t="s">
        <v>67</v>
      </c>
      <c r="C30" s="81">
        <v>10380008.66</v>
      </c>
      <c r="D30" s="623">
        <v>0.53422607294113</v>
      </c>
      <c r="E30" s="81">
        <v>9049983.9700000007</v>
      </c>
      <c r="F30" s="623">
        <v>0.46577392705886989</v>
      </c>
      <c r="G30" s="82">
        <v>19429992.630000003</v>
      </c>
      <c r="H30" s="624">
        <v>1.8281362709207514</v>
      </c>
      <c r="I30" s="624">
        <v>2.8475284258685036</v>
      </c>
      <c r="J30" s="625">
        <v>2.3004167603675114</v>
      </c>
      <c r="K30" s="214"/>
      <c r="L30" s="214"/>
      <c r="M30" s="214"/>
      <c r="N30" s="214"/>
    </row>
    <row r="31" spans="1:14">
      <c r="A31" s="214"/>
      <c r="B31" s="80" t="s">
        <v>68</v>
      </c>
      <c r="C31" s="81">
        <v>10347567.475</v>
      </c>
      <c r="D31" s="623">
        <v>0.53401622463085641</v>
      </c>
      <c r="E31" s="81">
        <v>9029310.9749999996</v>
      </c>
      <c r="F31" s="623">
        <v>0.46598377536914365</v>
      </c>
      <c r="G31" s="82">
        <v>19376878.449999999</v>
      </c>
      <c r="H31" s="624">
        <v>1.8223661536258362</v>
      </c>
      <c r="I31" s="624">
        <v>2.8014525343825483</v>
      </c>
      <c r="J31" s="625">
        <v>2.2762737500897572</v>
      </c>
      <c r="K31" s="214"/>
      <c r="L31" s="214"/>
      <c r="M31" s="214"/>
      <c r="N31" s="214"/>
    </row>
    <row r="32" spans="1:14">
      <c r="A32" s="214"/>
      <c r="B32" s="11" t="s">
        <v>69</v>
      </c>
      <c r="C32" s="81">
        <v>10348493.08</v>
      </c>
      <c r="D32" s="623">
        <v>0.53319282348699881</v>
      </c>
      <c r="E32" s="81">
        <v>9060044.7400000002</v>
      </c>
      <c r="F32" s="623">
        <v>0.46680717651300124</v>
      </c>
      <c r="G32" s="82">
        <v>19408537.82</v>
      </c>
      <c r="H32" s="624">
        <v>1.4787423880344477</v>
      </c>
      <c r="I32" s="624">
        <v>2.6463016616759489</v>
      </c>
      <c r="J32" s="625">
        <v>2.020444296857633</v>
      </c>
      <c r="K32" s="214"/>
      <c r="L32" s="214"/>
      <c r="M32" s="214"/>
      <c r="N32" s="214"/>
    </row>
    <row r="33" spans="1:14">
      <c r="A33" s="214"/>
      <c r="B33" s="517">
        <v>2020</v>
      </c>
      <c r="C33" s="567"/>
      <c r="D33" s="971"/>
      <c r="E33" s="972"/>
      <c r="F33" s="973"/>
      <c r="G33" s="974"/>
      <c r="H33" s="975"/>
      <c r="I33" s="975"/>
      <c r="J33" s="975"/>
      <c r="K33" s="214"/>
      <c r="L33" s="214"/>
      <c r="M33" s="214"/>
      <c r="N33" s="214"/>
    </row>
    <row r="34" spans="1:14">
      <c r="A34" s="214"/>
      <c r="B34" s="77" t="s">
        <v>9</v>
      </c>
      <c r="C34" s="78">
        <v>10226275.16</v>
      </c>
      <c r="D34" s="568">
        <v>0.53360528806165186</v>
      </c>
      <c r="E34" s="78">
        <v>8938218.5</v>
      </c>
      <c r="F34" s="568">
        <v>0.46639471193834819</v>
      </c>
      <c r="G34" s="79">
        <v>19164493.66</v>
      </c>
      <c r="H34" s="569">
        <v>1.2326987667781566</v>
      </c>
      <c r="I34" s="569">
        <v>2.5313304421244993</v>
      </c>
      <c r="J34" s="570">
        <v>1.8342559417065445</v>
      </c>
      <c r="K34" s="214"/>
      <c r="L34" s="214"/>
      <c r="M34" s="214"/>
      <c r="N34" s="214"/>
    </row>
    <row r="35" spans="1:14">
      <c r="A35" s="214"/>
      <c r="B35" s="77" t="s">
        <v>10</v>
      </c>
      <c r="C35" s="78">
        <v>10271464.699999999</v>
      </c>
      <c r="D35" s="568">
        <v>0.53357623572575741</v>
      </c>
      <c r="E35" s="78">
        <v>8978764.25</v>
      </c>
      <c r="F35" s="568">
        <v>0.46642376427424259</v>
      </c>
      <c r="G35" s="79">
        <v>19250228.949999999</v>
      </c>
      <c r="H35" s="569">
        <v>1.3148323912755018</v>
      </c>
      <c r="I35" s="569">
        <v>2.610847517028418</v>
      </c>
      <c r="J35" s="570">
        <v>1.9152266626714294</v>
      </c>
      <c r="K35" s="214"/>
      <c r="L35" s="214"/>
      <c r="M35" s="214"/>
      <c r="N35" s="214"/>
    </row>
    <row r="36" spans="1:14">
      <c r="B36" s="77" t="s">
        <v>54</v>
      </c>
      <c r="C36" s="78">
        <v>10122615.909090912</v>
      </c>
      <c r="D36" s="568">
        <v>0.53257978355934743</v>
      </c>
      <c r="E36" s="78">
        <v>8884143.6818181742</v>
      </c>
      <c r="F36" s="568">
        <v>0.46742021644065257</v>
      </c>
      <c r="G36" s="79">
        <v>19006759.590909086</v>
      </c>
      <c r="H36" s="569">
        <v>-0.84186317900224594</v>
      </c>
      <c r="I36" s="569">
        <v>0.55603847242566928</v>
      </c>
      <c r="J36" s="570">
        <v>-0.19332500835564304</v>
      </c>
    </row>
    <row r="37" spans="1:14">
      <c r="B37" s="77" t="s">
        <v>55</v>
      </c>
      <c r="C37" s="78">
        <v>9800877.2500000093</v>
      </c>
      <c r="D37" s="568">
        <v>0.53096344152005626</v>
      </c>
      <c r="E37" s="78">
        <v>8657789.5499999989</v>
      </c>
      <c r="F37" s="568">
        <v>0.46903655847994369</v>
      </c>
      <c r="G37" s="79">
        <v>18458666.800000008</v>
      </c>
      <c r="H37" s="569">
        <v>-4.7629032043344779</v>
      </c>
      <c r="I37" s="569">
        <v>-3.1494940927264565</v>
      </c>
      <c r="J37" s="570">
        <v>-4.0129016393870387</v>
      </c>
    </row>
    <row r="38" spans="1:14">
      <c r="B38" s="77" t="s">
        <v>56</v>
      </c>
      <c r="C38" s="78">
        <v>9901987.2000000086</v>
      </c>
      <c r="D38" s="568">
        <v>0.53362354185205008</v>
      </c>
      <c r="E38" s="78">
        <v>8654141.6499999892</v>
      </c>
      <c r="F38" s="568">
        <v>0.46637645814794987</v>
      </c>
      <c r="G38" s="79">
        <v>18556128.849999998</v>
      </c>
      <c r="H38" s="569">
        <v>-4.7736047709042566</v>
      </c>
      <c r="I38" s="569">
        <v>-4.3080265802387601</v>
      </c>
      <c r="J38" s="570">
        <v>-4.5570350886891191</v>
      </c>
    </row>
    <row r="39" spans="1:14">
      <c r="B39" s="77" t="s">
        <v>57</v>
      </c>
      <c r="C39" s="78">
        <v>9995414.8650000002</v>
      </c>
      <c r="D39" s="568">
        <v>0.53668568372336789</v>
      </c>
      <c r="E39" s="78">
        <v>8628921.8149999995</v>
      </c>
      <c r="F39" s="568">
        <v>0.46331431627663205</v>
      </c>
      <c r="G39" s="79">
        <v>18624336.68</v>
      </c>
      <c r="H39" s="569">
        <v>-4.5041776673084826</v>
      </c>
      <c r="I39" s="569">
        <v>-4.661607997866426</v>
      </c>
      <c r="J39" s="570">
        <v>-4.5771819843582762</v>
      </c>
    </row>
    <row r="40" spans="1:14">
      <c r="B40" s="77" t="s">
        <v>58</v>
      </c>
      <c r="C40" s="78">
        <v>10126212</v>
      </c>
      <c r="D40" s="568">
        <v>0.53904250042346369</v>
      </c>
      <c r="E40" s="78">
        <v>8659342</v>
      </c>
      <c r="F40" s="568">
        <v>0.46095749957653631</v>
      </c>
      <c r="G40" s="79">
        <v>18785554</v>
      </c>
      <c r="H40" s="569">
        <v>-3.800723580398838</v>
      </c>
      <c r="I40" s="569">
        <v>-3.8590495345539324</v>
      </c>
      <c r="J40" s="570">
        <v>-3.8276181561614777</v>
      </c>
    </row>
    <row r="41" spans="1:14">
      <c r="B41" s="77" t="s">
        <v>59</v>
      </c>
      <c r="C41" s="78">
        <v>10122232</v>
      </c>
      <c r="D41" s="568">
        <v>0.53863502943959829</v>
      </c>
      <c r="E41" s="78">
        <v>8670144</v>
      </c>
      <c r="F41" s="568">
        <v>0.46136497056040171</v>
      </c>
      <c r="G41" s="79">
        <v>18792376</v>
      </c>
      <c r="H41" s="569">
        <v>-2.7315871445091773</v>
      </c>
      <c r="I41" s="569">
        <v>-2.7327341476464113</v>
      </c>
      <c r="J41" s="570">
        <v>-2.7321163349390503</v>
      </c>
    </row>
    <row r="42" spans="1:14">
      <c r="B42" s="789" t="s">
        <v>66</v>
      </c>
      <c r="C42" s="784">
        <v>10123717.205</v>
      </c>
      <c r="D42" s="785">
        <v>0.53631640467078878</v>
      </c>
      <c r="E42" s="784">
        <v>8752672.0250000004</v>
      </c>
      <c r="F42" s="785">
        <v>0.46368359532921116</v>
      </c>
      <c r="G42" s="786">
        <v>18876389.23</v>
      </c>
      <c r="H42" s="787">
        <v>-2.388286393281831</v>
      </c>
      <c r="I42" s="787">
        <v>-2.2270144373003404</v>
      </c>
      <c r="J42" s="788">
        <v>-2.3135734353361812</v>
      </c>
    </row>
    <row r="43" spans="1:14">
      <c r="B43" s="11" t="s">
        <v>67</v>
      </c>
      <c r="C43" s="81">
        <v>10137720.904999999</v>
      </c>
      <c r="D43" s="623">
        <v>0.5338349967910041</v>
      </c>
      <c r="E43" s="81">
        <v>8852642.5749999993</v>
      </c>
      <c r="F43" s="623">
        <v>0.46616497582668764</v>
      </c>
      <c r="G43" s="82">
        <v>18990364</v>
      </c>
      <c r="H43" s="624">
        <v>-2.3341768098293727</v>
      </c>
      <c r="I43" s="624">
        <v>-2.1805717629354149</v>
      </c>
      <c r="J43" s="625">
        <v>-2.2626289076466861</v>
      </c>
    </row>
    <row r="44" spans="1:14">
      <c r="B44" s="11" t="s">
        <v>68</v>
      </c>
      <c r="C44" s="81">
        <v>10157060.17</v>
      </c>
      <c r="D44" s="623">
        <v>0.53396379621894852</v>
      </c>
      <c r="E44" s="81">
        <v>8864941.4000000004</v>
      </c>
      <c r="F44" s="623">
        <v>0.46603620378105143</v>
      </c>
      <c r="G44" s="82">
        <v>19022001.57</v>
      </c>
      <c r="H44" s="624">
        <v>-1.8410829932761601</v>
      </c>
      <c r="I44" s="624">
        <v>-1.8203999779728406</v>
      </c>
      <c r="J44" s="625">
        <v>-1.8314450437190999</v>
      </c>
    </row>
    <row r="45" spans="1:14">
      <c r="B45" s="11" t="s">
        <v>69</v>
      </c>
      <c r="C45" s="81">
        <v>10163718.055</v>
      </c>
      <c r="D45" s="623">
        <v>0.53357238804141183</v>
      </c>
      <c r="E45" s="81">
        <v>8884715.2650000006</v>
      </c>
      <c r="F45" s="623">
        <v>0.46642761195858812</v>
      </c>
      <c r="G45" s="82">
        <v>19048433.32</v>
      </c>
      <c r="H45" s="624">
        <v>-1.7855259077005741</v>
      </c>
      <c r="I45" s="624">
        <v>-1.935194361965145</v>
      </c>
      <c r="J45" s="625">
        <v>-1.8553922162488732</v>
      </c>
    </row>
    <row r="46" spans="1:14">
      <c r="B46" s="517">
        <v>2021</v>
      </c>
      <c r="C46" s="567"/>
      <c r="D46" s="971"/>
      <c r="E46" s="972"/>
      <c r="F46" s="973"/>
      <c r="G46" s="974"/>
      <c r="H46" s="975"/>
      <c r="I46" s="975"/>
      <c r="J46" s="975"/>
    </row>
    <row r="47" spans="1:14">
      <c r="B47" s="77" t="s">
        <v>9</v>
      </c>
      <c r="C47" s="78">
        <v>10049592.609999999</v>
      </c>
      <c r="D47" s="568">
        <v>0.53371588193648789</v>
      </c>
      <c r="E47" s="78">
        <v>8779887.5499999989</v>
      </c>
      <c r="F47" s="568">
        <v>0.46628411806351222</v>
      </c>
      <c r="G47" s="79">
        <v>18829480.159999996</v>
      </c>
      <c r="H47" s="569">
        <v>-1.7277312338621016</v>
      </c>
      <c r="I47" s="569">
        <v>-1.7713926997868867</v>
      </c>
      <c r="J47" s="570">
        <v>-1.7480947106848959</v>
      </c>
    </row>
    <row r="48" spans="1:14">
      <c r="B48" s="77" t="s">
        <v>10</v>
      </c>
      <c r="C48" s="78">
        <v>10068522.200000001</v>
      </c>
      <c r="D48" s="568">
        <v>0.53413594502502593</v>
      </c>
      <c r="E48" s="78">
        <v>8781589.4500000011</v>
      </c>
      <c r="F48" s="568">
        <v>0.46586405497497413</v>
      </c>
      <c r="G48" s="79">
        <v>18850111.650000002</v>
      </c>
      <c r="H48" s="569">
        <v>-1.9757892951722766</v>
      </c>
      <c r="I48" s="569">
        <v>-2.1960126639921356</v>
      </c>
      <c r="J48" s="570">
        <v>-2.0785067078383861</v>
      </c>
    </row>
    <row r="49" spans="2:16">
      <c r="B49" s="77" t="s">
        <v>54</v>
      </c>
      <c r="C49" s="78">
        <v>10098954.781739131</v>
      </c>
      <c r="D49" s="568">
        <v>0.53374595208444187</v>
      </c>
      <c r="E49" s="78">
        <v>8821947.0860869605</v>
      </c>
      <c r="F49" s="568">
        <v>0.46625404791555825</v>
      </c>
      <c r="G49" s="79">
        <v>18920901.867826089</v>
      </c>
      <c r="H49" s="569">
        <v>-0.23374518567410973</v>
      </c>
      <c r="I49" s="569">
        <v>-0.70008543263998035</v>
      </c>
      <c r="J49" s="570">
        <v>-0.45172204484589429</v>
      </c>
    </row>
    <row r="50" spans="2:16">
      <c r="B50" s="77" t="s">
        <v>55</v>
      </c>
      <c r="C50" s="78">
        <v>10168996.474999998</v>
      </c>
      <c r="D50" s="568">
        <v>0.53365717231591658</v>
      </c>
      <c r="E50" s="78">
        <v>8886301.5749999993</v>
      </c>
      <c r="F50" s="568">
        <v>0.46634282768408342</v>
      </c>
      <c r="G50" s="79">
        <v>19055298.049999997</v>
      </c>
      <c r="H50" s="569">
        <v>3.755982404534123</v>
      </c>
      <c r="I50" s="569">
        <v>2.6393806834909839</v>
      </c>
      <c r="J50" s="570">
        <v>3.2322553761032538</v>
      </c>
    </row>
    <row r="51" spans="2:16">
      <c r="B51" s="77" t="s">
        <v>56</v>
      </c>
      <c r="C51" s="78">
        <v>10281121.738095241</v>
      </c>
      <c r="D51" s="568">
        <v>0.53360688280345348</v>
      </c>
      <c r="E51" s="78">
        <v>8986099.2619047631</v>
      </c>
      <c r="F51" s="568">
        <v>0.46639311719654647</v>
      </c>
      <c r="G51" s="79">
        <v>19267221.000000004</v>
      </c>
      <c r="H51" s="569">
        <v>3.8288732396587193</v>
      </c>
      <c r="I51" s="569">
        <v>3.835823647568489</v>
      </c>
      <c r="J51" s="570">
        <v>3.8321147462823575</v>
      </c>
    </row>
    <row r="52" spans="2:16">
      <c r="B52" s="77" t="s">
        <v>57</v>
      </c>
      <c r="C52" s="78">
        <v>10423338.159090918</v>
      </c>
      <c r="D52" s="568">
        <v>0.53452255782943969</v>
      </c>
      <c r="E52" s="78">
        <v>9076939.2500000056</v>
      </c>
      <c r="F52" s="568">
        <v>0.46547744217056042</v>
      </c>
      <c r="G52" s="79">
        <v>19500277.409090921</v>
      </c>
      <c r="H52" s="569">
        <v>4.2811959270378566</v>
      </c>
      <c r="I52" s="569">
        <v>5.192044204424235</v>
      </c>
      <c r="J52" s="570">
        <v>4.703204973906864</v>
      </c>
    </row>
    <row r="53" spans="2:16">
      <c r="B53" s="77" t="s">
        <v>58</v>
      </c>
      <c r="C53" s="78">
        <v>10518050.999999994</v>
      </c>
      <c r="D53" s="568">
        <v>0.53686183395373854</v>
      </c>
      <c r="E53" s="78">
        <v>9073676.9545454532</v>
      </c>
      <c r="F53" s="568">
        <v>0.46313816604626157</v>
      </c>
      <c r="G53" s="79">
        <v>19591727.954545446</v>
      </c>
      <c r="H53" s="569">
        <v>3.869551615154748</v>
      </c>
      <c r="I53" s="569">
        <v>4.7848318561093208</v>
      </c>
      <c r="J53" s="570">
        <v>4.2914569064369772</v>
      </c>
    </row>
    <row r="54" spans="2:16">
      <c r="B54" s="77" t="s">
        <v>59</v>
      </c>
      <c r="C54" s="78">
        <v>10452495.409090905</v>
      </c>
      <c r="D54" s="568">
        <v>0.53674866503682495</v>
      </c>
      <c r="E54" s="78">
        <v>9021228.6818181761</v>
      </c>
      <c r="F54" s="568">
        <v>0.46325133496317522</v>
      </c>
      <c r="G54" s="79">
        <v>19473724.090909079</v>
      </c>
      <c r="H54" s="569">
        <v>3.2627528107526587</v>
      </c>
      <c r="I54" s="569">
        <v>4.0493523731344681</v>
      </c>
      <c r="J54" s="570">
        <v>3.6256622946937682</v>
      </c>
    </row>
    <row r="55" spans="2:16">
      <c r="B55" s="789" t="s">
        <v>66</v>
      </c>
      <c r="C55" s="784">
        <v>10443380.13636364</v>
      </c>
      <c r="D55" s="785">
        <v>0.53470485841412241</v>
      </c>
      <c r="E55" s="784">
        <v>9087731.2272727285</v>
      </c>
      <c r="F55" s="785">
        <v>0.4652951415858777</v>
      </c>
      <c r="G55" s="786">
        <v>19531111.363636367</v>
      </c>
      <c r="H55" s="787">
        <v>3.1575648044155287</v>
      </c>
      <c r="I55" s="787">
        <v>3.8280790290748712</v>
      </c>
      <c r="J55" s="788">
        <v>3.4684712508249476</v>
      </c>
    </row>
    <row r="56" spans="2:16">
      <c r="B56" s="11" t="s">
        <v>67</v>
      </c>
      <c r="C56" s="81"/>
      <c r="D56" s="623"/>
      <c r="E56" s="81"/>
      <c r="F56" s="623"/>
      <c r="G56" s="82"/>
      <c r="H56" s="624"/>
      <c r="I56" s="624"/>
      <c r="J56" s="625"/>
    </row>
    <row r="57" spans="2:16">
      <c r="B57" s="11" t="s">
        <v>68</v>
      </c>
      <c r="C57" s="81"/>
      <c r="D57" s="623"/>
      <c r="E57" s="81"/>
      <c r="F57" s="623"/>
      <c r="G57" s="82"/>
      <c r="H57" s="624"/>
      <c r="I57" s="624"/>
      <c r="J57" s="625"/>
    </row>
    <row r="58" spans="2:16">
      <c r="B58" s="11" t="s">
        <v>69</v>
      </c>
      <c r="C58" s="81"/>
      <c r="D58" s="623"/>
      <c r="E58" s="81"/>
      <c r="F58" s="623"/>
      <c r="G58" s="82"/>
      <c r="H58" s="624"/>
      <c r="I58" s="624"/>
      <c r="J58" s="625"/>
      <c r="K58" s="110"/>
      <c r="L58" s="110"/>
      <c r="M58" s="110"/>
      <c r="N58" s="110"/>
      <c r="O58" s="110"/>
      <c r="P58" s="110"/>
    </row>
    <row r="59" spans="2:16">
      <c r="K59" s="110"/>
      <c r="L59" s="110"/>
      <c r="M59" s="110"/>
      <c r="N59" s="110"/>
      <c r="O59" s="110"/>
      <c r="P59" s="110"/>
    </row>
    <row r="60" spans="2:16">
      <c r="B60" s="372"/>
      <c r="C60" s="372"/>
      <c r="D60" s="372"/>
      <c r="E60" s="372"/>
      <c r="F60" s="372"/>
      <c r="G60" s="424"/>
      <c r="H60" s="372"/>
      <c r="I60" s="372"/>
      <c r="J60" s="372"/>
      <c r="K60" s="421"/>
      <c r="L60" s="422"/>
      <c r="M60" s="421"/>
      <c r="N60" s="422"/>
      <c r="O60" s="421"/>
      <c r="P60" s="110"/>
    </row>
    <row r="61" spans="2:16">
      <c r="B61" s="420"/>
      <c r="C61" s="421"/>
      <c r="D61" s="422"/>
      <c r="E61" s="421"/>
      <c r="F61" s="422"/>
      <c r="G61" s="421"/>
      <c r="H61" s="423"/>
      <c r="I61" s="423"/>
      <c r="J61" s="423"/>
      <c r="K61" s="388"/>
      <c r="L61" s="110"/>
      <c r="M61" s="110"/>
      <c r="N61" s="110"/>
      <c r="O61" s="110"/>
      <c r="P61" s="110"/>
    </row>
    <row r="62" spans="2:16">
      <c r="B62" s="425"/>
      <c r="C62" s="426"/>
      <c r="D62" s="389"/>
      <c r="E62" s="426"/>
      <c r="F62" s="389"/>
      <c r="G62" s="426"/>
      <c r="H62" s="427"/>
      <c r="I62" s="427"/>
      <c r="J62" s="427"/>
      <c r="K62" s="388"/>
      <c r="L62" s="110"/>
      <c r="M62" s="110"/>
      <c r="N62" s="110"/>
      <c r="O62" s="110"/>
      <c r="P62" s="110"/>
    </row>
    <row r="63" spans="2:16">
      <c r="B63" s="372"/>
      <c r="C63" s="372"/>
      <c r="D63" s="372"/>
      <c r="E63" s="372"/>
      <c r="F63" s="372"/>
      <c r="G63" s="424"/>
      <c r="H63" s="372"/>
      <c r="I63" s="372"/>
      <c r="J63" s="372"/>
      <c r="K63" s="388"/>
    </row>
    <row r="64" spans="2:16">
      <c r="B64" s="372"/>
      <c r="C64" s="372"/>
      <c r="D64" s="372"/>
      <c r="E64" s="372"/>
      <c r="F64" s="372"/>
      <c r="G64" s="424"/>
      <c r="H64" s="372"/>
      <c r="I64" s="372"/>
      <c r="J64" s="372"/>
      <c r="K64" s="388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autoPageBreaks="0"/>
  </sheetPr>
  <dimension ref="A1:S395"/>
  <sheetViews>
    <sheetView showGridLines="0" showRowColHeaders="0" topLeftCell="A3" zoomScaleNormal="100" workbookViewId="0">
      <pane ySplit="4" topLeftCell="A7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2.42578125" style="25" customWidth="1"/>
    <col min="3" max="3" width="12.85546875" style="56" customWidth="1"/>
    <col min="4" max="8" width="11.85546875" style="56" customWidth="1"/>
    <col min="9" max="9" width="12.42578125" style="56" customWidth="1"/>
    <col min="10" max="16384" width="11.5703125" style="25"/>
  </cols>
  <sheetData>
    <row r="1" spans="1:9" hidden="1"/>
    <row r="2" spans="1:9" ht="21.2" hidden="1" customHeight="1"/>
    <row r="3" spans="1:9" s="86" customFormat="1" ht="21" customHeight="1">
      <c r="A3" s="2"/>
      <c r="B3" s="1068" t="s">
        <v>199</v>
      </c>
      <c r="C3" s="1068"/>
      <c r="D3" s="1068"/>
      <c r="E3" s="1068"/>
      <c r="F3" s="1068"/>
      <c r="G3" s="1068"/>
      <c r="H3" s="1068"/>
      <c r="I3" s="1068"/>
    </row>
    <row r="4" spans="1:9" ht="1.5" customHeight="1"/>
    <row r="5" spans="1:9" s="87" customFormat="1" ht="6.95" customHeight="1">
      <c r="A5" s="2"/>
      <c r="B5" s="25"/>
      <c r="C5" s="56"/>
      <c r="D5" s="56"/>
      <c r="E5" s="56"/>
      <c r="F5" s="56"/>
      <c r="G5" s="56"/>
      <c r="H5" s="56"/>
      <c r="I5" s="56"/>
    </row>
    <row r="6" spans="1:9" s="62" customFormat="1" ht="26.25" customHeight="1">
      <c r="A6" s="2"/>
      <c r="B6" s="473"/>
      <c r="C6" s="88" t="s">
        <v>0</v>
      </c>
      <c r="D6" s="88" t="s">
        <v>1</v>
      </c>
      <c r="E6" s="88" t="s">
        <v>2</v>
      </c>
      <c r="F6" s="88" t="s">
        <v>3</v>
      </c>
      <c r="G6" s="88" t="s">
        <v>4</v>
      </c>
      <c r="H6" s="88" t="s">
        <v>5</v>
      </c>
      <c r="I6" s="474" t="s">
        <v>6</v>
      </c>
    </row>
    <row r="7" spans="1:9" s="90" customFormat="1" ht="40.700000000000003" customHeight="1">
      <c r="A7" s="72"/>
      <c r="B7" s="260" t="s">
        <v>70</v>
      </c>
      <c r="C7" s="89"/>
      <c r="D7" s="89"/>
      <c r="E7" s="89"/>
      <c r="F7" s="89"/>
      <c r="G7" s="89"/>
      <c r="H7" s="89"/>
      <c r="I7" s="89"/>
    </row>
    <row r="8" spans="1:9" s="93" customFormat="1" ht="20.100000000000001" customHeight="1">
      <c r="A8" s="2"/>
      <c r="B8" s="946">
        <v>2001</v>
      </c>
      <c r="C8" s="217">
        <v>11700935.1</v>
      </c>
      <c r="D8" s="217">
        <v>2606309.14</v>
      </c>
      <c r="E8" s="217">
        <v>1126020.68</v>
      </c>
      <c r="F8" s="217">
        <v>78427.69</v>
      </c>
      <c r="G8" s="217">
        <v>16620.63</v>
      </c>
      <c r="H8" s="217">
        <v>155970.95000000001</v>
      </c>
      <c r="I8" s="637">
        <v>15684284.189999999</v>
      </c>
    </row>
    <row r="9" spans="1:9" s="93" customFormat="1" ht="20.100000000000001" customHeight="1">
      <c r="A9" s="2"/>
      <c r="B9" s="946">
        <v>2002</v>
      </c>
      <c r="C9" s="217">
        <v>11610265.789999999</v>
      </c>
      <c r="D9" s="217">
        <v>2540105.2000000002</v>
      </c>
      <c r="E9" s="217">
        <v>1073062.33</v>
      </c>
      <c r="F9" s="217">
        <v>73316.09</v>
      </c>
      <c r="G9" s="217">
        <v>14263.32</v>
      </c>
      <c r="H9" s="217">
        <v>168015.35999999999</v>
      </c>
      <c r="I9" s="637">
        <v>15479028.1</v>
      </c>
    </row>
    <row r="10" spans="1:9" s="93" customFormat="1" ht="20.100000000000001" customHeight="1">
      <c r="A10" s="2"/>
      <c r="B10" s="946">
        <v>2003</v>
      </c>
      <c r="C10" s="217">
        <v>12551211.73</v>
      </c>
      <c r="D10" s="217">
        <v>2730963.96</v>
      </c>
      <c r="E10" s="217">
        <v>1134980.3500000001</v>
      </c>
      <c r="F10" s="217">
        <v>76239.16</v>
      </c>
      <c r="G10" s="217">
        <v>13496.3</v>
      </c>
      <c r="H10" s="217">
        <v>185258.39</v>
      </c>
      <c r="I10" s="637">
        <v>16692149.880000001</v>
      </c>
    </row>
    <row r="11" spans="1:9" s="93" customFormat="1" ht="20.100000000000001" customHeight="1">
      <c r="A11" s="2"/>
      <c r="B11" s="946">
        <v>2004</v>
      </c>
      <c r="C11" s="217">
        <v>12958483.92</v>
      </c>
      <c r="D11" s="217">
        <v>2837998.1</v>
      </c>
      <c r="E11" s="217">
        <v>1088275.83</v>
      </c>
      <c r="F11" s="217">
        <v>75053.84</v>
      </c>
      <c r="G11" s="217">
        <v>12030.77</v>
      </c>
      <c r="H11" s="217">
        <v>181208.4</v>
      </c>
      <c r="I11" s="637">
        <v>17153050.859999999</v>
      </c>
    </row>
    <row r="12" spans="1:9" s="93" customFormat="1" ht="20.100000000000001" customHeight="1">
      <c r="A12" s="2"/>
      <c r="B12" s="946">
        <v>2005</v>
      </c>
      <c r="C12" s="217">
        <v>13570179.17</v>
      </c>
      <c r="D12" s="217">
        <v>2933843.7</v>
      </c>
      <c r="E12" s="219">
        <v>1045732</v>
      </c>
      <c r="F12" s="217">
        <v>73357.33</v>
      </c>
      <c r="G12" s="217">
        <v>10518</v>
      </c>
      <c r="H12" s="217">
        <v>279003.40000000002</v>
      </c>
      <c r="I12" s="637">
        <v>17912633.600000001</v>
      </c>
    </row>
    <row r="13" spans="1:9" s="93" customFormat="1" ht="20.100000000000001" customHeight="1">
      <c r="A13" s="2"/>
      <c r="B13" s="946">
        <v>2006</v>
      </c>
      <c r="C13" s="217">
        <v>14232610.32</v>
      </c>
      <c r="D13" s="217">
        <v>3017462.34</v>
      </c>
      <c r="E13" s="219">
        <v>1003299.5499999999</v>
      </c>
      <c r="F13" s="217">
        <v>72146.98</v>
      </c>
      <c r="G13" s="217">
        <v>9410.82</v>
      </c>
      <c r="H13" s="217">
        <v>339072.75</v>
      </c>
      <c r="I13" s="637">
        <v>18674002.760000002</v>
      </c>
    </row>
    <row r="14" spans="1:9" s="93" customFormat="1" ht="20.100000000000001" customHeight="1">
      <c r="A14" s="2"/>
      <c r="B14" s="946">
        <v>2007</v>
      </c>
      <c r="C14" s="217">
        <v>14783144.359999999</v>
      </c>
      <c r="D14" s="217">
        <v>3119916.25</v>
      </c>
      <c r="E14" s="219">
        <v>971528.76</v>
      </c>
      <c r="F14" s="217">
        <v>71182.58</v>
      </c>
      <c r="G14" s="217">
        <v>8683.35</v>
      </c>
      <c r="H14" s="217">
        <v>277368.83</v>
      </c>
      <c r="I14" s="637">
        <v>19231824.129999999</v>
      </c>
    </row>
    <row r="15" spans="1:9" s="93" customFormat="1" ht="20.100000000000001" customHeight="1">
      <c r="A15" s="2"/>
      <c r="B15" s="946">
        <v>2008</v>
      </c>
      <c r="C15" s="217">
        <v>14654539.130000001</v>
      </c>
      <c r="D15" s="217">
        <v>3384155.55</v>
      </c>
      <c r="E15" s="219">
        <v>743300.98</v>
      </c>
      <c r="F15" s="217">
        <v>69771.510000000009</v>
      </c>
      <c r="G15" s="217">
        <v>7989.74</v>
      </c>
      <c r="H15" s="217">
        <v>279969.78999999998</v>
      </c>
      <c r="I15" s="637">
        <v>19139726.739999998</v>
      </c>
    </row>
    <row r="16" spans="1:9" s="93" customFormat="1" ht="20.100000000000001" customHeight="1">
      <c r="A16" s="2"/>
      <c r="B16" s="946">
        <v>2009</v>
      </c>
      <c r="C16" s="217">
        <v>13634776</v>
      </c>
      <c r="D16" s="217">
        <v>3220769.4299999997</v>
      </c>
      <c r="E16" s="219">
        <v>801725.34</v>
      </c>
      <c r="F16" s="217">
        <v>67088.66</v>
      </c>
      <c r="G16" s="217">
        <v>7433.81</v>
      </c>
      <c r="H16" s="217">
        <v>288677.13</v>
      </c>
      <c r="I16" s="637">
        <v>18020470.210000001</v>
      </c>
    </row>
    <row r="17" spans="1:9" s="93" customFormat="1" ht="20.100000000000001" customHeight="1">
      <c r="A17" s="2"/>
      <c r="B17" s="946">
        <v>2010</v>
      </c>
      <c r="C17" s="217">
        <v>13354277</v>
      </c>
      <c r="D17" s="217">
        <v>3130330.45</v>
      </c>
      <c r="E17" s="219">
        <v>819981</v>
      </c>
      <c r="F17" s="217">
        <v>65217</v>
      </c>
      <c r="G17" s="217">
        <v>6778</v>
      </c>
      <c r="H17" s="217">
        <v>293793</v>
      </c>
      <c r="I17" s="637">
        <v>17670376</v>
      </c>
    </row>
    <row r="18" spans="1:9" s="93" customFormat="1" ht="20.100000000000001" customHeight="1">
      <c r="A18" s="2"/>
      <c r="B18" s="946">
        <v>2011</v>
      </c>
      <c r="C18" s="217">
        <v>13152496</v>
      </c>
      <c r="D18" s="217">
        <v>3092617</v>
      </c>
      <c r="E18" s="219">
        <v>822266</v>
      </c>
      <c r="F18" s="217">
        <v>63493</v>
      </c>
      <c r="G18" s="217">
        <v>5997</v>
      </c>
      <c r="H18" s="217">
        <v>296293</v>
      </c>
      <c r="I18" s="637">
        <v>17433161</v>
      </c>
    </row>
    <row r="19" spans="1:9" s="93" customFormat="1" ht="20.100000000000001" customHeight="1">
      <c r="A19" s="73"/>
      <c r="B19" s="946">
        <v>2012</v>
      </c>
      <c r="C19" s="217">
        <v>13629669</v>
      </c>
      <c r="D19" s="217">
        <v>3049049</v>
      </c>
      <c r="E19" s="220" t="s">
        <v>158</v>
      </c>
      <c r="F19" s="217">
        <v>62421</v>
      </c>
      <c r="G19" s="217">
        <v>5159</v>
      </c>
      <c r="H19" s="217">
        <v>106912</v>
      </c>
      <c r="I19" s="637">
        <v>16853210</v>
      </c>
    </row>
    <row r="20" spans="1:9" s="93" customFormat="1" ht="20.100000000000001" customHeight="1">
      <c r="A20" s="73"/>
      <c r="B20" s="946">
        <v>2013</v>
      </c>
      <c r="C20" s="217">
        <v>13204321</v>
      </c>
      <c r="D20" s="217">
        <v>3029164</v>
      </c>
      <c r="E20" s="220" t="s">
        <v>158</v>
      </c>
      <c r="F20" s="217">
        <v>61757</v>
      </c>
      <c r="G20" s="217">
        <v>4273</v>
      </c>
      <c r="H20" s="221" t="s">
        <v>158</v>
      </c>
      <c r="I20" s="637">
        <v>16299515</v>
      </c>
    </row>
    <row r="21" spans="1:9" s="93" customFormat="1" ht="20.100000000000001" customHeight="1">
      <c r="A21" s="74"/>
      <c r="B21" s="946">
        <v>2014</v>
      </c>
      <c r="C21" s="217">
        <v>13394283</v>
      </c>
      <c r="D21" s="217">
        <v>3095813</v>
      </c>
      <c r="E21" s="220" t="s">
        <v>158</v>
      </c>
      <c r="F21" s="217">
        <v>61680</v>
      </c>
      <c r="G21" s="217">
        <v>4212</v>
      </c>
      <c r="H21" s="221" t="s">
        <v>158</v>
      </c>
      <c r="I21" s="637">
        <v>16555988</v>
      </c>
    </row>
    <row r="22" spans="1:9" s="93" customFormat="1" ht="20.100000000000001" customHeight="1">
      <c r="A22" s="73"/>
      <c r="B22" s="946">
        <v>2015</v>
      </c>
      <c r="C22" s="217">
        <v>13865989</v>
      </c>
      <c r="D22" s="217">
        <v>3156261</v>
      </c>
      <c r="E22" s="220" t="s">
        <v>158</v>
      </c>
      <c r="F22" s="217">
        <v>61301</v>
      </c>
      <c r="G22" s="217">
        <v>3797</v>
      </c>
      <c r="H22" s="221" t="s">
        <v>158</v>
      </c>
      <c r="I22" s="637">
        <v>17087348</v>
      </c>
    </row>
    <row r="23" spans="1:9" s="93" customFormat="1" ht="20.100000000000001" customHeight="1">
      <c r="A23" s="73"/>
      <c r="B23" s="946">
        <v>2016</v>
      </c>
      <c r="C23" s="217">
        <v>14347031</v>
      </c>
      <c r="D23" s="217">
        <v>3186613</v>
      </c>
      <c r="E23" s="220" t="s">
        <v>158</v>
      </c>
      <c r="F23" s="217">
        <v>64033</v>
      </c>
      <c r="G23" s="217">
        <v>3124</v>
      </c>
      <c r="H23" s="221" t="s">
        <v>158</v>
      </c>
      <c r="I23" s="637">
        <v>17600801</v>
      </c>
    </row>
    <row r="24" spans="1:9" s="93" customFormat="1" ht="20.100000000000001" customHeight="1">
      <c r="A24" s="73"/>
      <c r="B24" s="946">
        <v>2017</v>
      </c>
      <c r="C24" s="217">
        <v>14944065</v>
      </c>
      <c r="D24" s="217">
        <v>3211061</v>
      </c>
      <c r="E24" s="220" t="s">
        <v>158</v>
      </c>
      <c r="F24" s="217">
        <v>64812</v>
      </c>
      <c r="G24" s="217">
        <v>2582</v>
      </c>
      <c r="H24" s="221" t="s">
        <v>158</v>
      </c>
      <c r="I24" s="637">
        <v>18222519</v>
      </c>
    </row>
    <row r="25" spans="1:9" s="93" customFormat="1" ht="20.100000000000001" customHeight="1">
      <c r="A25" s="73"/>
      <c r="B25" s="946">
        <v>2018</v>
      </c>
      <c r="C25" s="217">
        <v>15473878</v>
      </c>
      <c r="D25" s="217">
        <v>3246169</v>
      </c>
      <c r="E25" s="220" t="s">
        <v>158</v>
      </c>
      <c r="F25" s="217">
        <v>65117</v>
      </c>
      <c r="G25" s="217">
        <v>2214</v>
      </c>
      <c r="H25" s="221" t="s">
        <v>158</v>
      </c>
      <c r="I25" s="637">
        <v>18787377</v>
      </c>
    </row>
    <row r="26" spans="1:9" s="93" customFormat="1" ht="20.100000000000001" customHeight="1">
      <c r="A26" s="73"/>
      <c r="B26" s="946">
        <v>2019</v>
      </c>
      <c r="C26" s="217">
        <v>15947008</v>
      </c>
      <c r="D26" s="217">
        <v>3264711</v>
      </c>
      <c r="E26" s="220" t="s">
        <v>158</v>
      </c>
      <c r="F26" s="217">
        <v>65562</v>
      </c>
      <c r="G26" s="217">
        <v>1439</v>
      </c>
      <c r="H26" s="221" t="s">
        <v>158</v>
      </c>
      <c r="I26" s="637">
        <v>19278721</v>
      </c>
    </row>
    <row r="27" spans="1:9" s="93" customFormat="1" ht="20.100000000000001" customHeight="1">
      <c r="A27" s="73"/>
      <c r="B27" s="946">
        <v>2020</v>
      </c>
      <c r="C27" s="217">
        <v>15563288</v>
      </c>
      <c r="D27" s="217">
        <v>3252970.6799999997</v>
      </c>
      <c r="E27" s="220" t="s">
        <v>158</v>
      </c>
      <c r="F27" s="217">
        <v>62730.22</v>
      </c>
      <c r="G27" s="217">
        <v>1197.53</v>
      </c>
      <c r="H27" s="221" t="s">
        <v>158</v>
      </c>
      <c r="I27" s="637">
        <v>18880186.890000001</v>
      </c>
    </row>
    <row r="28" spans="1:9" s="93" customFormat="1" ht="12" customHeight="1">
      <c r="A28" s="73"/>
      <c r="B28" s="216"/>
      <c r="C28" s="217"/>
      <c r="D28" s="217"/>
      <c r="E28" s="220"/>
      <c r="F28" s="217"/>
      <c r="G28" s="217"/>
      <c r="H28" s="221"/>
      <c r="I28" s="218"/>
    </row>
    <row r="29" spans="1:9" s="93" customFormat="1" ht="45.95" customHeight="1">
      <c r="A29" s="73"/>
      <c r="B29" s="261" t="s">
        <v>571</v>
      </c>
      <c r="C29" s="91"/>
      <c r="D29" s="91"/>
      <c r="E29" s="91"/>
      <c r="F29" s="91"/>
      <c r="G29" s="91"/>
      <c r="H29" s="91"/>
      <c r="I29" s="222"/>
    </row>
    <row r="30" spans="1:9" s="93" customFormat="1" ht="12" customHeight="1">
      <c r="A30" s="73"/>
      <c r="B30" s="261"/>
      <c r="C30" s="91"/>
      <c r="D30" s="91"/>
      <c r="E30" s="91"/>
      <c r="F30" s="91"/>
      <c r="G30" s="91"/>
      <c r="H30" s="91"/>
      <c r="I30" s="222"/>
    </row>
    <row r="31" spans="1:9" s="93" customFormat="1" ht="19.149999999999999" customHeight="1">
      <c r="A31" s="73"/>
      <c r="B31" s="92" t="s">
        <v>9</v>
      </c>
      <c r="C31" s="217">
        <v>15513431</v>
      </c>
      <c r="D31" s="217">
        <v>3256740</v>
      </c>
      <c r="E31" s="220" t="s">
        <v>158</v>
      </c>
      <c r="F31" s="217">
        <v>58215</v>
      </c>
      <c r="G31" s="217">
        <v>1094</v>
      </c>
      <c r="H31" s="220" t="s">
        <v>158</v>
      </c>
      <c r="I31" s="637">
        <v>18829480</v>
      </c>
    </row>
    <row r="32" spans="1:9" s="93" customFormat="1" ht="19.149999999999999" customHeight="1">
      <c r="A32" s="75"/>
      <c r="B32" s="92" t="s">
        <v>10</v>
      </c>
      <c r="C32" s="217">
        <v>15527823.15</v>
      </c>
      <c r="D32" s="217">
        <v>3262255.4</v>
      </c>
      <c r="E32" s="220" t="s">
        <v>158</v>
      </c>
      <c r="F32" s="217">
        <v>58946.75</v>
      </c>
      <c r="G32" s="217">
        <v>1086.3499999999999</v>
      </c>
      <c r="H32" s="220" t="s">
        <v>158</v>
      </c>
      <c r="I32" s="637">
        <v>18850111.650000002</v>
      </c>
    </row>
    <row r="33" spans="1:19" s="93" customFormat="1" ht="19.149999999999999" customHeight="1">
      <c r="A33" s="73"/>
      <c r="B33" s="92" t="s">
        <v>54</v>
      </c>
      <c r="C33" s="217">
        <v>15581654.260869581</v>
      </c>
      <c r="D33" s="217">
        <v>3277500.39130435</v>
      </c>
      <c r="E33" s="220" t="s">
        <v>158</v>
      </c>
      <c r="F33" s="217">
        <v>60672.565217391297</v>
      </c>
      <c r="G33" s="217">
        <v>1074.6521739130401</v>
      </c>
      <c r="H33" s="220" t="s">
        <v>158</v>
      </c>
      <c r="I33" s="637">
        <v>18920901.869565237</v>
      </c>
    </row>
    <row r="34" spans="1:19" s="93" customFormat="1" ht="19.149999999999999" customHeight="1">
      <c r="A34" s="73"/>
      <c r="B34" s="92" t="s">
        <v>55</v>
      </c>
      <c r="C34" s="217">
        <v>15699774.9</v>
      </c>
      <c r="D34" s="217">
        <v>3292931.85</v>
      </c>
      <c r="E34" s="220" t="s">
        <v>158</v>
      </c>
      <c r="F34" s="217">
        <v>61530.25</v>
      </c>
      <c r="G34" s="217">
        <v>1061.05</v>
      </c>
      <c r="H34" s="220" t="s">
        <v>158</v>
      </c>
      <c r="I34" s="637">
        <v>19055298.050000001</v>
      </c>
    </row>
    <row r="35" spans="1:19" s="98" customFormat="1" ht="19.149999999999999" customHeight="1">
      <c r="A35" s="73"/>
      <c r="B35" s="92" t="s">
        <v>56</v>
      </c>
      <c r="C35" s="217">
        <v>15896249.857142888</v>
      </c>
      <c r="D35" s="217">
        <v>3307938.3333333302</v>
      </c>
      <c r="E35" s="220" t="s">
        <v>158</v>
      </c>
      <c r="F35" s="217">
        <v>61975.714285714297</v>
      </c>
      <c r="G35" s="217">
        <v>1057.0952380952399</v>
      </c>
      <c r="H35" s="220" t="s">
        <v>158</v>
      </c>
      <c r="I35" s="637">
        <v>19267221.00000003</v>
      </c>
      <c r="J35" s="93"/>
      <c r="K35" s="93"/>
      <c r="L35" s="93"/>
      <c r="M35" s="93"/>
      <c r="N35" s="93"/>
      <c r="O35" s="93"/>
      <c r="P35" s="93"/>
      <c r="Q35" s="93"/>
      <c r="R35" s="93"/>
      <c r="S35" s="93"/>
    </row>
    <row r="36" spans="1:19" s="98" customFormat="1" ht="19.149999999999999" customHeight="1">
      <c r="A36" s="73"/>
      <c r="B36" s="92" t="s">
        <v>57</v>
      </c>
      <c r="C36" s="217">
        <v>16114102.000000037</v>
      </c>
      <c r="D36" s="217">
        <v>3320983.4090909101</v>
      </c>
      <c r="E36" s="220" t="s">
        <v>158</v>
      </c>
      <c r="F36" s="217">
        <v>64119.318181818198</v>
      </c>
      <c r="G36" s="217">
        <v>1072.6818181818201</v>
      </c>
      <c r="H36" s="220" t="s">
        <v>158</v>
      </c>
      <c r="I36" s="637">
        <v>19500277.409090947</v>
      </c>
      <c r="J36" s="93"/>
      <c r="K36" s="93"/>
      <c r="L36" s="93"/>
      <c r="M36" s="93"/>
      <c r="N36" s="93"/>
      <c r="O36" s="93"/>
      <c r="P36" s="93"/>
      <c r="Q36" s="93"/>
      <c r="R36" s="93"/>
      <c r="S36" s="93"/>
    </row>
    <row r="37" spans="1:19" s="98" customFormat="1" ht="19.149999999999999" customHeight="1">
      <c r="A37" s="74"/>
      <c r="B37" s="92" t="s">
        <v>58</v>
      </c>
      <c r="C37" s="217">
        <v>16201225.636363637</v>
      </c>
      <c r="D37" s="217">
        <v>3322961.0909090899</v>
      </c>
      <c r="E37" s="221" t="s">
        <v>158</v>
      </c>
      <c r="F37" s="217">
        <v>66467.272727272706</v>
      </c>
      <c r="G37" s="217">
        <v>1073.95454545455</v>
      </c>
      <c r="H37" s="221" t="s">
        <v>158</v>
      </c>
      <c r="I37" s="637">
        <v>19591727.954545453</v>
      </c>
      <c r="J37" s="93"/>
      <c r="K37" s="93"/>
      <c r="L37" s="93"/>
      <c r="M37" s="93"/>
      <c r="N37" s="93"/>
      <c r="O37" s="93"/>
      <c r="P37" s="93"/>
      <c r="Q37" s="93"/>
      <c r="R37" s="93"/>
      <c r="S37" s="93"/>
    </row>
    <row r="38" spans="1:19" s="98" customFormat="1" ht="19.149999999999999" customHeight="1">
      <c r="A38" s="73"/>
      <c r="B38" s="92" t="s">
        <v>59</v>
      </c>
      <c r="C38" s="217">
        <v>16090886.181818163</v>
      </c>
      <c r="D38" s="217">
        <v>3315603.1818181798</v>
      </c>
      <c r="E38" s="221" t="s">
        <v>158</v>
      </c>
      <c r="F38" s="217">
        <v>66163.5454545455</v>
      </c>
      <c r="G38" s="217">
        <v>1071.1818181818201</v>
      </c>
      <c r="H38" s="221" t="s">
        <v>158</v>
      </c>
      <c r="I38" s="637">
        <v>19473724.090909075</v>
      </c>
      <c r="J38" s="93"/>
      <c r="K38" s="93"/>
      <c r="L38" s="93"/>
      <c r="M38" s="93"/>
      <c r="N38" s="93"/>
      <c r="O38" s="93"/>
      <c r="P38" s="93"/>
      <c r="Q38" s="93"/>
      <c r="R38" s="93"/>
      <c r="S38" s="93"/>
    </row>
    <row r="39" spans="1:19" s="93" customFormat="1" ht="19.149999999999999" customHeight="1">
      <c r="A39" s="73"/>
      <c r="B39" s="223" t="s">
        <v>66</v>
      </c>
      <c r="C39" s="635">
        <v>16146402.909090873</v>
      </c>
      <c r="D39" s="635">
        <v>3319875.2272727299</v>
      </c>
      <c r="E39" s="873" t="s">
        <v>158</v>
      </c>
      <c r="F39" s="635">
        <v>63778.363636363603</v>
      </c>
      <c r="G39" s="635">
        <v>1054.8636363636399</v>
      </c>
      <c r="H39" s="873" t="s">
        <v>158</v>
      </c>
      <c r="I39" s="218">
        <v>19531111.36363633</v>
      </c>
    </row>
    <row r="40" spans="1:19" s="93" customFormat="1" ht="19.149999999999999" customHeight="1">
      <c r="A40" s="75"/>
      <c r="B40" s="92" t="s">
        <v>67</v>
      </c>
      <c r="C40" s="635" t="s">
        <v>494</v>
      </c>
      <c r="D40" s="635" t="s">
        <v>494</v>
      </c>
      <c r="E40" s="873" t="s">
        <v>494</v>
      </c>
      <c r="F40" s="635" t="s">
        <v>494</v>
      </c>
      <c r="G40" s="635" t="s">
        <v>494</v>
      </c>
      <c r="H40" s="873" t="s">
        <v>494</v>
      </c>
      <c r="I40" s="218" t="s">
        <v>494</v>
      </c>
    </row>
    <row r="41" spans="1:19" s="93" customFormat="1" ht="19.149999999999999" customHeight="1">
      <c r="A41" s="73"/>
      <c r="B41" s="92" t="s">
        <v>68</v>
      </c>
      <c r="C41" s="635" t="s">
        <v>494</v>
      </c>
      <c r="D41" s="635" t="s">
        <v>494</v>
      </c>
      <c r="E41" s="873" t="s">
        <v>494</v>
      </c>
      <c r="F41" s="635" t="s">
        <v>494</v>
      </c>
      <c r="G41" s="635" t="s">
        <v>494</v>
      </c>
      <c r="H41" s="873" t="s">
        <v>494</v>
      </c>
      <c r="I41" s="218" t="s">
        <v>494</v>
      </c>
      <c r="J41" s="346"/>
    </row>
    <row r="42" spans="1:19" s="63" customFormat="1" ht="19.149999999999999" customHeight="1">
      <c r="A42" s="73"/>
      <c r="B42" s="92" t="s">
        <v>69</v>
      </c>
      <c r="C42" s="635" t="s">
        <v>494</v>
      </c>
      <c r="D42" s="635" t="s">
        <v>494</v>
      </c>
      <c r="E42" s="873" t="s">
        <v>494</v>
      </c>
      <c r="F42" s="635" t="s">
        <v>494</v>
      </c>
      <c r="G42" s="635" t="s">
        <v>494</v>
      </c>
      <c r="H42" s="873" t="s">
        <v>494</v>
      </c>
      <c r="I42" s="218" t="s">
        <v>494</v>
      </c>
      <c r="J42" s="346"/>
      <c r="K42" s="93"/>
      <c r="L42" s="93"/>
      <c r="M42" s="93"/>
      <c r="N42" s="93"/>
      <c r="O42" s="93"/>
      <c r="P42" s="93"/>
      <c r="Q42" s="93"/>
      <c r="R42" s="93"/>
      <c r="S42" s="93"/>
    </row>
    <row r="43" spans="1:19" s="63" customFormat="1" ht="3.2" customHeight="1">
      <c r="A43" s="73"/>
      <c r="B43" s="92"/>
      <c r="C43" s="635" t="s">
        <v>494</v>
      </c>
      <c r="D43" s="635" t="s">
        <v>494</v>
      </c>
      <c r="E43" s="873" t="s">
        <v>494</v>
      </c>
      <c r="F43" s="635" t="s">
        <v>494</v>
      </c>
      <c r="G43" s="635" t="s">
        <v>494</v>
      </c>
      <c r="H43" s="873" t="s">
        <v>494</v>
      </c>
      <c r="I43" s="218" t="s">
        <v>494</v>
      </c>
      <c r="J43" s="346"/>
      <c r="K43" s="93"/>
      <c r="L43" s="93"/>
      <c r="M43" s="93"/>
      <c r="N43" s="93"/>
      <c r="O43" s="93"/>
      <c r="P43" s="93"/>
      <c r="Q43" s="93"/>
      <c r="R43" s="93"/>
      <c r="S43" s="93"/>
    </row>
    <row r="44" spans="1:19" s="93" customFormat="1" ht="3.2" customHeight="1">
      <c r="A44" s="73"/>
      <c r="B44" s="92"/>
      <c r="C44" s="635" t="s">
        <v>494</v>
      </c>
      <c r="D44" s="635" t="s">
        <v>494</v>
      </c>
      <c r="E44" s="636" t="s">
        <v>494</v>
      </c>
      <c r="F44" s="635" t="s">
        <v>494</v>
      </c>
      <c r="G44" s="635" t="s">
        <v>494</v>
      </c>
      <c r="H44" s="636" t="s">
        <v>494</v>
      </c>
      <c r="I44" s="218" t="s">
        <v>494</v>
      </c>
      <c r="J44" s="346"/>
    </row>
    <row r="45" spans="1:19" s="224" customFormat="1" ht="25.5" customHeight="1">
      <c r="A45" s="73"/>
      <c r="B45" s="350" t="s">
        <v>561</v>
      </c>
      <c r="C45" s="612">
        <v>15872586.439999999</v>
      </c>
      <c r="D45" s="612">
        <v>3298315.79</v>
      </c>
      <c r="E45" s="613"/>
      <c r="F45" s="612">
        <v>62535.09</v>
      </c>
      <c r="G45" s="612">
        <v>1071.5</v>
      </c>
      <c r="H45" s="613"/>
      <c r="I45" s="614">
        <v>19234508.82</v>
      </c>
      <c r="J45" s="347"/>
      <c r="K45" s="917"/>
      <c r="L45" s="93"/>
      <c r="M45" s="93"/>
      <c r="N45" s="93"/>
      <c r="O45" s="93"/>
      <c r="P45" s="93"/>
      <c r="Q45" s="93"/>
      <c r="R45" s="93"/>
      <c r="S45" s="93"/>
    </row>
    <row r="46" spans="1:19" s="94" customFormat="1" ht="15" customHeight="1">
      <c r="A46" s="73"/>
      <c r="B46" s="63"/>
      <c r="C46" s="64"/>
      <c r="D46" s="64"/>
      <c r="E46" s="64"/>
      <c r="F46" s="64"/>
      <c r="G46" s="64"/>
      <c r="H46" s="64"/>
      <c r="I46" s="64"/>
      <c r="J46" s="348"/>
    </row>
    <row r="47" spans="1:19" s="95" customFormat="1" ht="18" customHeight="1">
      <c r="A47" s="73"/>
      <c r="B47" s="63"/>
      <c r="C47" s="438"/>
      <c r="D47" s="438"/>
      <c r="E47" s="438"/>
      <c r="F47" s="438"/>
      <c r="G47" s="438"/>
      <c r="H47" s="438"/>
      <c r="I47" s="344"/>
      <c r="J47" s="349"/>
    </row>
    <row r="48" spans="1:19" s="203" customFormat="1" ht="16.5" customHeight="1">
      <c r="A48" s="73"/>
      <c r="B48" s="63"/>
      <c r="C48" s="445"/>
      <c r="D48" s="445"/>
      <c r="E48" s="445"/>
      <c r="F48" s="445"/>
      <c r="G48" s="445"/>
      <c r="H48" s="445"/>
      <c r="I48" s="445"/>
      <c r="J48" s="327"/>
    </row>
    <row r="49" spans="1:10" s="93" customFormat="1" ht="16.5" customHeight="1">
      <c r="A49" s="73"/>
      <c r="B49" s="63"/>
      <c r="C49" s="346"/>
      <c r="D49" s="346"/>
      <c r="E49" s="346"/>
      <c r="F49" s="346"/>
      <c r="G49" s="346"/>
      <c r="H49" s="346"/>
      <c r="I49" s="346"/>
      <c r="J49" s="346"/>
    </row>
    <row r="50" spans="1:10" s="98" customFormat="1" ht="16.5" customHeight="1">
      <c r="A50" s="74"/>
      <c r="B50" s="326"/>
      <c r="C50" s="436"/>
      <c r="D50" s="437"/>
      <c r="E50" s="344"/>
      <c r="F50" s="438"/>
      <c r="G50" s="438"/>
      <c r="H50" s="438"/>
      <c r="I50" s="438"/>
      <c r="J50" s="436"/>
    </row>
    <row r="51" spans="1:10" s="93" customFormat="1" ht="16.5" customHeight="1">
      <c r="A51" s="74"/>
      <c r="B51" s="326"/>
      <c r="C51" s="439"/>
      <c r="D51" s="440"/>
      <c r="E51" s="440"/>
      <c r="F51" s="441"/>
      <c r="G51" s="440"/>
      <c r="H51" s="440"/>
      <c r="I51" s="441"/>
      <c r="J51" s="442"/>
    </row>
    <row r="52" spans="1:10" s="98" customFormat="1" ht="16.5" customHeight="1">
      <c r="A52" s="74"/>
      <c r="B52" s="326"/>
      <c r="C52" s="443"/>
      <c r="D52" s="444"/>
      <c r="E52" s="444"/>
      <c r="F52" s="445"/>
      <c r="G52" s="444"/>
      <c r="H52" s="444"/>
      <c r="I52" s="445"/>
      <c r="J52" s="446"/>
    </row>
    <row r="53" spans="1:10" s="93" customFormat="1" ht="16.5" customHeight="1">
      <c r="A53" s="76"/>
      <c r="B53" s="326"/>
      <c r="C53" s="346"/>
      <c r="D53" s="437"/>
      <c r="E53" s="438"/>
      <c r="F53" s="438"/>
      <c r="G53" s="438"/>
      <c r="H53" s="438"/>
      <c r="I53" s="438"/>
      <c r="J53" s="346"/>
    </row>
    <row r="54" spans="1:10" s="93" customFormat="1" ht="16.5" customHeight="1">
      <c r="A54" s="76"/>
      <c r="B54" s="63"/>
      <c r="D54" s="96"/>
      <c r="E54" s="64"/>
      <c r="F54" s="64"/>
      <c r="G54" s="64"/>
      <c r="H54" s="64"/>
      <c r="I54" s="64"/>
    </row>
    <row r="55" spans="1:10" s="93" customFormat="1" ht="15" customHeight="1">
      <c r="A55" s="76"/>
      <c r="B55" s="63"/>
      <c r="C55" s="99"/>
      <c r="D55" s="100"/>
      <c r="E55" s="97"/>
      <c r="F55" s="64"/>
      <c r="G55" s="64"/>
      <c r="H55" s="64"/>
      <c r="I55" s="64"/>
    </row>
    <row r="56" spans="1:10" s="98" customFormat="1" ht="15" customHeight="1">
      <c r="A56" s="76"/>
      <c r="B56" s="63"/>
      <c r="C56" s="99"/>
      <c r="D56" s="101"/>
      <c r="E56" s="97"/>
      <c r="F56" s="64"/>
      <c r="G56" s="64"/>
      <c r="H56" s="64"/>
      <c r="I56" s="64"/>
    </row>
    <row r="57" spans="1:10" s="63" customFormat="1">
      <c r="A57" s="76"/>
      <c r="C57" s="64"/>
      <c r="D57" s="64"/>
      <c r="E57" s="97"/>
      <c r="F57" s="64"/>
      <c r="G57" s="64"/>
      <c r="H57" s="64"/>
      <c r="I57" s="64"/>
    </row>
    <row r="58" spans="1:10" s="63" customFormat="1">
      <c r="A58" s="76"/>
      <c r="C58" s="64"/>
      <c r="D58" s="64"/>
      <c r="E58" s="97"/>
      <c r="F58" s="64"/>
      <c r="G58" s="64"/>
      <c r="H58" s="64"/>
      <c r="I58" s="64"/>
    </row>
    <row r="59" spans="1:10" s="63" customFormat="1">
      <c r="A59" s="76"/>
      <c r="C59" s="64"/>
      <c r="D59" s="64"/>
      <c r="E59" s="97"/>
      <c r="F59" s="64"/>
      <c r="G59" s="64"/>
      <c r="H59" s="64"/>
      <c r="I59" s="64"/>
    </row>
    <row r="60" spans="1:10" s="63" customFormat="1">
      <c r="A60" s="76"/>
      <c r="C60" s="64"/>
      <c r="D60" s="64"/>
      <c r="E60" s="97"/>
      <c r="F60" s="64"/>
      <c r="G60" s="64"/>
      <c r="H60" s="64"/>
      <c r="I60" s="64"/>
    </row>
    <row r="61" spans="1:10" s="63" customFormat="1">
      <c r="A61" s="76"/>
      <c r="C61" s="64"/>
      <c r="D61" s="64"/>
      <c r="E61" s="97"/>
      <c r="F61" s="64"/>
      <c r="G61" s="64"/>
      <c r="H61" s="64"/>
      <c r="I61" s="64"/>
    </row>
    <row r="62" spans="1:10" s="63" customFormat="1">
      <c r="A62" s="75"/>
      <c r="C62" s="64"/>
      <c r="D62" s="64"/>
      <c r="E62" s="97"/>
      <c r="F62" s="64"/>
      <c r="G62" s="64"/>
      <c r="H62" s="64"/>
      <c r="I62" s="64"/>
    </row>
    <row r="63" spans="1:10" s="63" customFormat="1">
      <c r="A63" s="74"/>
      <c r="C63" s="64"/>
      <c r="D63" s="64"/>
      <c r="E63" s="97"/>
      <c r="F63" s="64"/>
      <c r="G63" s="64"/>
      <c r="H63" s="64"/>
      <c r="I63" s="64"/>
    </row>
    <row r="64" spans="1:10" s="63" customFormat="1">
      <c r="A64" s="76"/>
      <c r="C64" s="64"/>
      <c r="D64" s="64"/>
      <c r="E64" s="97"/>
      <c r="F64" s="64"/>
      <c r="G64" s="64"/>
      <c r="H64" s="64"/>
      <c r="I64" s="64"/>
    </row>
    <row r="65" spans="1:9" s="63" customFormat="1">
      <c r="A65" s="76"/>
      <c r="C65" s="64"/>
      <c r="D65" s="64"/>
      <c r="E65" s="97"/>
      <c r="F65" s="64"/>
      <c r="G65" s="64"/>
      <c r="H65" s="64"/>
      <c r="I65" s="64"/>
    </row>
    <row r="66" spans="1:9" s="63" customFormat="1">
      <c r="A66" s="76"/>
      <c r="C66" s="64"/>
      <c r="D66" s="64"/>
      <c r="E66" s="97"/>
      <c r="F66" s="64"/>
      <c r="G66" s="64"/>
      <c r="H66" s="64"/>
      <c r="I66" s="64"/>
    </row>
    <row r="67" spans="1:9" s="63" customFormat="1">
      <c r="A67" s="74"/>
      <c r="C67" s="64"/>
      <c r="D67" s="64"/>
      <c r="E67" s="97"/>
      <c r="F67" s="64"/>
      <c r="G67" s="64"/>
      <c r="H67" s="64"/>
      <c r="I67" s="64"/>
    </row>
    <row r="68" spans="1:9" s="63" customFormat="1">
      <c r="A68" s="74"/>
      <c r="C68" s="64"/>
      <c r="D68" s="64"/>
      <c r="E68" s="97"/>
      <c r="F68" s="64"/>
      <c r="G68" s="64"/>
      <c r="H68" s="64"/>
      <c r="I68" s="64"/>
    </row>
    <row r="69" spans="1:9" s="63" customFormat="1">
      <c r="A69" s="74"/>
      <c r="C69" s="64"/>
      <c r="D69" s="64"/>
      <c r="E69" s="97"/>
      <c r="F69" s="64"/>
      <c r="G69" s="64"/>
      <c r="H69" s="64"/>
      <c r="I69" s="64"/>
    </row>
    <row r="70" spans="1:9" s="63" customFormat="1">
      <c r="A70" s="74"/>
      <c r="C70" s="64"/>
      <c r="D70" s="64"/>
      <c r="E70" s="97"/>
      <c r="F70" s="64"/>
      <c r="G70" s="64"/>
      <c r="H70" s="64"/>
      <c r="I70" s="64"/>
    </row>
    <row r="71" spans="1:9" s="63" customFormat="1">
      <c r="A71" s="74"/>
      <c r="C71" s="64"/>
      <c r="D71" s="64"/>
      <c r="E71" s="64"/>
      <c r="F71" s="64"/>
      <c r="G71" s="64"/>
      <c r="H71" s="64"/>
      <c r="I71" s="64"/>
    </row>
    <row r="72" spans="1:9" s="63" customFormat="1">
      <c r="A72" s="74"/>
      <c r="C72" s="64"/>
      <c r="D72" s="64"/>
      <c r="E72" s="64"/>
      <c r="F72" s="64"/>
      <c r="G72" s="64"/>
      <c r="H72" s="64"/>
      <c r="I72" s="64"/>
    </row>
    <row r="73" spans="1:9" s="63" customFormat="1">
      <c r="A73" s="74"/>
      <c r="C73" s="64"/>
      <c r="D73" s="64"/>
      <c r="E73" s="64"/>
      <c r="F73" s="64"/>
      <c r="G73" s="64"/>
      <c r="H73" s="64"/>
      <c r="I73" s="64"/>
    </row>
    <row r="74" spans="1:9" s="63" customFormat="1">
      <c r="A74" s="76"/>
      <c r="C74" s="64"/>
      <c r="D74" s="64"/>
      <c r="E74" s="64"/>
      <c r="F74" s="64"/>
      <c r="G74" s="64"/>
      <c r="H74" s="64"/>
      <c r="I74" s="64"/>
    </row>
    <row r="75" spans="1:9" s="63" customFormat="1">
      <c r="A75" s="73"/>
      <c r="C75" s="64"/>
      <c r="D75" s="64"/>
      <c r="E75" s="64"/>
      <c r="F75" s="64"/>
      <c r="G75" s="64"/>
      <c r="H75" s="64"/>
      <c r="I75" s="64"/>
    </row>
    <row r="76" spans="1:9" s="63" customFormat="1">
      <c r="A76" s="74"/>
      <c r="C76" s="64"/>
      <c r="D76" s="64"/>
      <c r="E76" s="64"/>
      <c r="F76" s="64"/>
      <c r="G76" s="64"/>
      <c r="H76" s="64"/>
      <c r="I76" s="64"/>
    </row>
    <row r="77" spans="1:9" s="63" customFormat="1">
      <c r="A77" s="75"/>
      <c r="C77" s="64"/>
      <c r="D77" s="64"/>
      <c r="E77" s="64"/>
      <c r="F77" s="64"/>
      <c r="G77" s="64"/>
      <c r="H77" s="64"/>
      <c r="I77" s="64"/>
    </row>
    <row r="78" spans="1:9" s="63" customFormat="1">
      <c r="A78" s="75"/>
      <c r="C78" s="64"/>
      <c r="D78" s="64"/>
      <c r="E78" s="64"/>
      <c r="F78" s="64"/>
      <c r="G78" s="64"/>
      <c r="H78" s="64"/>
      <c r="I78" s="64"/>
    </row>
    <row r="79" spans="1:9" s="63" customFormat="1">
      <c r="A79" s="75"/>
      <c r="C79" s="64"/>
      <c r="D79" s="64"/>
      <c r="E79" s="64"/>
      <c r="F79" s="64"/>
      <c r="G79" s="64"/>
      <c r="H79" s="64"/>
      <c r="I79" s="64"/>
    </row>
    <row r="80" spans="1:9" s="63" customFormat="1">
      <c r="A80" s="73"/>
      <c r="C80" s="64"/>
      <c r="D80" s="64"/>
      <c r="E80" s="64"/>
      <c r="F80" s="64"/>
      <c r="G80" s="64"/>
      <c r="H80" s="64"/>
      <c r="I80" s="64"/>
    </row>
    <row r="81" spans="1:9" s="63" customFormat="1">
      <c r="A81" s="73"/>
      <c r="C81" s="64"/>
      <c r="D81" s="64"/>
      <c r="E81" s="64"/>
      <c r="F81" s="64"/>
      <c r="G81" s="64"/>
      <c r="H81" s="64"/>
      <c r="I81" s="64"/>
    </row>
    <row r="82" spans="1:9" s="63" customFormat="1">
      <c r="A82" s="73"/>
      <c r="C82" s="64"/>
      <c r="D82" s="64"/>
      <c r="E82" s="64"/>
      <c r="F82" s="64"/>
      <c r="G82" s="64"/>
      <c r="H82" s="64"/>
      <c r="I82" s="64"/>
    </row>
    <row r="83" spans="1:9" s="63" customFormat="1">
      <c r="A83" s="73"/>
      <c r="C83" s="64"/>
      <c r="D83" s="64"/>
      <c r="E83" s="64"/>
      <c r="F83" s="64"/>
      <c r="G83" s="64"/>
      <c r="H83" s="64"/>
      <c r="I83" s="64"/>
    </row>
    <row r="84" spans="1:9" s="63" customFormat="1">
      <c r="A84" s="73"/>
      <c r="C84" s="64"/>
      <c r="D84" s="64"/>
      <c r="E84" s="64"/>
      <c r="F84" s="64"/>
      <c r="G84" s="64"/>
      <c r="H84" s="64"/>
      <c r="I84" s="64"/>
    </row>
    <row r="85" spans="1:9" s="63" customFormat="1">
      <c r="A85" s="73"/>
      <c r="C85" s="64"/>
      <c r="D85" s="64"/>
      <c r="E85" s="64"/>
      <c r="F85" s="64"/>
      <c r="G85" s="64"/>
      <c r="H85" s="64"/>
      <c r="I85" s="64"/>
    </row>
    <row r="86" spans="1:9" s="63" customFormat="1">
      <c r="A86" s="75"/>
      <c r="C86" s="64"/>
      <c r="D86" s="64"/>
      <c r="E86" s="64"/>
      <c r="F86" s="64"/>
      <c r="G86" s="64"/>
      <c r="H86" s="64"/>
      <c r="I86" s="64"/>
    </row>
    <row r="87" spans="1:9" s="63" customFormat="1">
      <c r="A87" s="75"/>
      <c r="C87" s="64"/>
      <c r="D87" s="64"/>
      <c r="E87" s="64"/>
      <c r="F87" s="64"/>
      <c r="G87" s="64"/>
      <c r="H87" s="64"/>
      <c r="I87" s="64"/>
    </row>
    <row r="88" spans="1:9" s="63" customFormat="1">
      <c r="A88" s="73"/>
      <c r="C88" s="64"/>
      <c r="D88" s="64"/>
      <c r="E88" s="64"/>
      <c r="F88" s="64"/>
      <c r="G88" s="64"/>
      <c r="H88" s="64"/>
      <c r="I88" s="64"/>
    </row>
    <row r="89" spans="1:9" s="63" customFormat="1">
      <c r="A89" s="74"/>
      <c r="C89" s="64"/>
      <c r="D89" s="64"/>
      <c r="E89" s="64"/>
      <c r="F89" s="64"/>
      <c r="G89" s="64"/>
      <c r="H89" s="64"/>
      <c r="I89" s="64"/>
    </row>
    <row r="90" spans="1:9" s="63" customFormat="1">
      <c r="A90" s="75"/>
      <c r="C90" s="64"/>
      <c r="D90" s="64"/>
      <c r="E90" s="64"/>
      <c r="F90" s="64"/>
      <c r="G90" s="64"/>
      <c r="H90" s="64"/>
      <c r="I90" s="64"/>
    </row>
    <row r="91" spans="1:9" s="63" customFormat="1">
      <c r="A91" s="75"/>
      <c r="C91" s="64"/>
      <c r="D91" s="64"/>
      <c r="E91" s="64"/>
      <c r="F91" s="64"/>
      <c r="G91" s="64"/>
      <c r="H91" s="64"/>
      <c r="I91" s="64"/>
    </row>
    <row r="92" spans="1:9" s="63" customFormat="1">
      <c r="A92" s="75"/>
      <c r="C92" s="64"/>
      <c r="D92" s="64"/>
      <c r="E92" s="64"/>
      <c r="F92" s="64"/>
      <c r="G92" s="64"/>
      <c r="H92" s="64"/>
      <c r="I92" s="64"/>
    </row>
    <row r="93" spans="1:9" s="63" customFormat="1">
      <c r="A93" s="75"/>
      <c r="C93" s="64"/>
      <c r="D93" s="64"/>
      <c r="E93" s="64"/>
      <c r="F93" s="64"/>
      <c r="G93" s="64"/>
      <c r="H93" s="64"/>
      <c r="I93" s="64"/>
    </row>
    <row r="94" spans="1:9" s="63" customFormat="1">
      <c r="A94" s="75"/>
      <c r="C94" s="64"/>
      <c r="D94" s="64"/>
      <c r="E94" s="64"/>
      <c r="F94" s="64"/>
      <c r="G94" s="64"/>
      <c r="H94" s="64"/>
      <c r="I94" s="64"/>
    </row>
    <row r="95" spans="1:9" s="63" customFormat="1">
      <c r="A95" s="75"/>
      <c r="C95" s="64"/>
      <c r="D95" s="64"/>
      <c r="E95" s="64"/>
      <c r="F95" s="64"/>
      <c r="G95" s="64"/>
      <c r="H95" s="64"/>
      <c r="I95" s="64"/>
    </row>
    <row r="96" spans="1:9" s="63" customFormat="1">
      <c r="A96" s="73"/>
      <c r="C96" s="64"/>
      <c r="D96" s="64"/>
      <c r="E96" s="64"/>
      <c r="F96" s="64"/>
      <c r="G96" s="64"/>
      <c r="H96" s="64"/>
      <c r="I96" s="64"/>
    </row>
    <row r="97" spans="1:9" s="63" customFormat="1">
      <c r="A97" s="73"/>
      <c r="C97" s="64"/>
      <c r="D97" s="64"/>
      <c r="E97" s="64"/>
      <c r="F97" s="64"/>
      <c r="G97" s="64"/>
      <c r="H97" s="64"/>
      <c r="I97" s="64"/>
    </row>
    <row r="98" spans="1:9" s="63" customFormat="1">
      <c r="A98" s="73"/>
      <c r="C98" s="64"/>
      <c r="D98" s="64"/>
      <c r="E98" s="64"/>
      <c r="F98" s="64"/>
      <c r="G98" s="64"/>
      <c r="H98" s="64"/>
      <c r="I98" s="64"/>
    </row>
    <row r="99" spans="1:9" s="63" customFormat="1">
      <c r="A99" s="73"/>
      <c r="C99" s="64"/>
      <c r="D99" s="64"/>
      <c r="E99" s="64"/>
      <c r="F99" s="64"/>
      <c r="G99" s="64"/>
      <c r="H99" s="64"/>
      <c r="I99" s="64"/>
    </row>
    <row r="100" spans="1:9" s="63" customFormat="1">
      <c r="A100" s="73"/>
      <c r="C100" s="64"/>
      <c r="D100" s="64"/>
      <c r="E100" s="64"/>
      <c r="F100" s="64"/>
      <c r="G100" s="64"/>
      <c r="H100" s="64"/>
      <c r="I100" s="64"/>
    </row>
    <row r="101" spans="1:9" s="63" customFormat="1">
      <c r="A101" s="73"/>
      <c r="C101" s="64"/>
      <c r="D101" s="64"/>
      <c r="E101" s="64"/>
      <c r="F101" s="64"/>
      <c r="G101" s="64"/>
      <c r="H101" s="64"/>
      <c r="I101" s="64"/>
    </row>
    <row r="102" spans="1:9" s="63" customFormat="1">
      <c r="A102" s="74"/>
      <c r="C102" s="64"/>
      <c r="D102" s="64"/>
      <c r="E102" s="64"/>
      <c r="F102" s="64"/>
      <c r="G102" s="64"/>
      <c r="H102" s="64"/>
      <c r="I102" s="64"/>
    </row>
    <row r="103" spans="1:9" s="63" customFormat="1">
      <c r="A103" s="75"/>
      <c r="C103" s="64"/>
      <c r="D103" s="64"/>
      <c r="E103" s="64"/>
      <c r="F103" s="64"/>
      <c r="G103" s="64"/>
      <c r="H103" s="64"/>
      <c r="I103" s="64"/>
    </row>
    <row r="104" spans="1:9" s="63" customFormat="1">
      <c r="A104" s="75"/>
      <c r="C104" s="64"/>
      <c r="D104" s="64"/>
      <c r="E104" s="64"/>
      <c r="F104" s="64"/>
      <c r="G104" s="64"/>
      <c r="H104" s="64"/>
      <c r="I104" s="64"/>
    </row>
    <row r="105" spans="1:9" s="63" customFormat="1">
      <c r="A105" s="75"/>
      <c r="C105" s="64"/>
      <c r="D105" s="64"/>
      <c r="E105" s="64"/>
      <c r="F105" s="64"/>
      <c r="G105" s="64"/>
      <c r="H105" s="64"/>
      <c r="I105" s="64"/>
    </row>
    <row r="106" spans="1:9" s="63" customFormat="1">
      <c r="A106" s="75"/>
      <c r="C106" s="64"/>
      <c r="D106" s="64"/>
      <c r="E106" s="64"/>
      <c r="F106" s="64"/>
      <c r="G106" s="64"/>
      <c r="H106" s="64"/>
      <c r="I106" s="64"/>
    </row>
    <row r="107" spans="1:9" s="63" customFormat="1">
      <c r="A107" s="75"/>
      <c r="C107" s="64"/>
      <c r="D107" s="64"/>
      <c r="E107" s="64"/>
      <c r="F107" s="64"/>
      <c r="G107" s="64"/>
      <c r="H107" s="64"/>
      <c r="I107" s="64"/>
    </row>
    <row r="108" spans="1:9" s="63" customFormat="1">
      <c r="A108" s="75"/>
      <c r="C108" s="64"/>
      <c r="D108" s="64"/>
      <c r="E108" s="64"/>
      <c r="F108" s="64"/>
      <c r="G108" s="64"/>
      <c r="H108" s="64"/>
      <c r="I108" s="64"/>
    </row>
    <row r="109" spans="1:9" s="63" customFormat="1">
      <c r="A109" s="73"/>
      <c r="C109" s="64"/>
      <c r="D109" s="64"/>
      <c r="E109" s="64"/>
      <c r="F109" s="64"/>
      <c r="G109" s="64"/>
      <c r="H109" s="64"/>
      <c r="I109" s="64"/>
    </row>
    <row r="110" spans="1:9" s="63" customFormat="1">
      <c r="A110" s="73"/>
      <c r="C110" s="64"/>
      <c r="D110" s="64"/>
      <c r="E110" s="64"/>
      <c r="F110" s="64"/>
      <c r="G110" s="64"/>
      <c r="H110" s="64"/>
      <c r="I110" s="64"/>
    </row>
    <row r="111" spans="1:9" s="63" customFormat="1">
      <c r="A111" s="73"/>
      <c r="C111" s="64"/>
      <c r="D111" s="64"/>
      <c r="E111" s="64"/>
      <c r="F111" s="64"/>
      <c r="G111" s="64"/>
      <c r="H111" s="64"/>
      <c r="I111" s="64"/>
    </row>
    <row r="112" spans="1:9" s="63" customFormat="1">
      <c r="A112" s="73"/>
      <c r="C112" s="64"/>
      <c r="D112" s="64"/>
      <c r="E112" s="64"/>
      <c r="F112" s="64"/>
      <c r="G112" s="64"/>
      <c r="H112" s="64"/>
      <c r="I112" s="64"/>
    </row>
    <row r="113" spans="1:9" s="63" customFormat="1">
      <c r="A113" s="73"/>
      <c r="C113" s="64"/>
      <c r="D113" s="64"/>
      <c r="E113" s="64"/>
      <c r="F113" s="64"/>
      <c r="G113" s="64"/>
      <c r="H113" s="64"/>
      <c r="I113" s="64"/>
    </row>
    <row r="114" spans="1:9" s="63" customFormat="1">
      <c r="A114" s="73"/>
      <c r="C114" s="64"/>
      <c r="D114" s="64"/>
      <c r="E114" s="64"/>
      <c r="F114" s="64"/>
      <c r="G114" s="64"/>
      <c r="H114" s="64"/>
      <c r="I114" s="64"/>
    </row>
    <row r="115" spans="1:9" s="63" customFormat="1">
      <c r="A115" s="74"/>
      <c r="C115" s="64"/>
      <c r="D115" s="64"/>
      <c r="E115" s="64"/>
      <c r="F115" s="64"/>
      <c r="G115" s="64"/>
      <c r="H115" s="64"/>
      <c r="I115" s="64"/>
    </row>
    <row r="116" spans="1:9" s="63" customFormat="1">
      <c r="A116" s="75"/>
      <c r="C116" s="64"/>
      <c r="D116" s="64"/>
      <c r="E116" s="64"/>
      <c r="F116" s="64"/>
      <c r="G116" s="64"/>
      <c r="H116" s="64"/>
      <c r="I116" s="64"/>
    </row>
    <row r="117" spans="1:9" s="63" customFormat="1">
      <c r="A117" s="75"/>
      <c r="C117" s="64"/>
      <c r="D117" s="64"/>
      <c r="E117" s="64"/>
      <c r="F117" s="64"/>
      <c r="G117" s="64"/>
      <c r="H117" s="64"/>
      <c r="I117" s="64"/>
    </row>
    <row r="118" spans="1:9" s="63" customFormat="1">
      <c r="A118" s="75"/>
      <c r="C118" s="64"/>
      <c r="D118" s="64"/>
      <c r="E118" s="64"/>
      <c r="F118" s="64"/>
      <c r="G118" s="64"/>
      <c r="H118" s="64"/>
      <c r="I118" s="64"/>
    </row>
    <row r="119" spans="1:9" s="63" customFormat="1">
      <c r="A119" s="75"/>
      <c r="C119" s="64"/>
      <c r="D119" s="64"/>
      <c r="E119" s="64"/>
      <c r="F119" s="64"/>
      <c r="G119" s="64"/>
      <c r="H119" s="64"/>
      <c r="I119" s="64"/>
    </row>
    <row r="120" spans="1:9" s="63" customFormat="1">
      <c r="A120" s="75"/>
      <c r="C120" s="64"/>
      <c r="D120" s="64"/>
      <c r="E120" s="64"/>
      <c r="F120" s="64"/>
      <c r="G120" s="64"/>
      <c r="H120" s="64"/>
      <c r="I120" s="64"/>
    </row>
    <row r="121" spans="1:9" s="63" customFormat="1">
      <c r="A121" s="75"/>
      <c r="C121" s="64"/>
      <c r="D121" s="64"/>
      <c r="E121" s="64"/>
      <c r="F121" s="64"/>
      <c r="G121" s="64"/>
      <c r="H121" s="64"/>
      <c r="I121" s="64"/>
    </row>
    <row r="122" spans="1:9" s="63" customFormat="1">
      <c r="A122" s="75"/>
      <c r="C122" s="64"/>
      <c r="D122" s="64"/>
      <c r="E122" s="64"/>
      <c r="F122" s="64"/>
      <c r="G122" s="64"/>
      <c r="H122" s="64"/>
      <c r="I122" s="64"/>
    </row>
    <row r="123" spans="1:9" s="63" customFormat="1">
      <c r="A123" s="73"/>
      <c r="C123" s="64"/>
      <c r="D123" s="64"/>
      <c r="E123" s="64"/>
      <c r="F123" s="64"/>
      <c r="G123" s="64"/>
      <c r="H123" s="64"/>
      <c r="I123" s="64"/>
    </row>
    <row r="124" spans="1:9" s="63" customFormat="1">
      <c r="A124" s="73"/>
      <c r="C124" s="64"/>
      <c r="D124" s="64"/>
      <c r="E124" s="64"/>
      <c r="F124" s="64"/>
      <c r="G124" s="64"/>
      <c r="H124" s="64"/>
      <c r="I124" s="64"/>
    </row>
    <row r="125" spans="1:9" s="63" customFormat="1">
      <c r="A125" s="73"/>
      <c r="C125" s="64"/>
      <c r="D125" s="64"/>
      <c r="E125" s="64"/>
      <c r="F125" s="64"/>
      <c r="G125" s="64"/>
      <c r="H125" s="64"/>
      <c r="I125" s="64"/>
    </row>
    <row r="126" spans="1:9" s="63" customFormat="1">
      <c r="A126" s="73"/>
      <c r="C126" s="64"/>
      <c r="D126" s="64"/>
      <c r="E126" s="64"/>
      <c r="F126" s="64"/>
      <c r="G126" s="64"/>
      <c r="H126" s="64"/>
      <c r="I126" s="64"/>
    </row>
    <row r="127" spans="1:9" s="63" customFormat="1">
      <c r="A127" s="73"/>
      <c r="C127" s="64"/>
      <c r="D127" s="64"/>
      <c r="E127" s="64"/>
      <c r="F127" s="64"/>
      <c r="G127" s="64"/>
      <c r="H127" s="64"/>
      <c r="I127" s="64"/>
    </row>
    <row r="128" spans="1:9" s="63" customFormat="1">
      <c r="A128" s="74"/>
      <c r="C128" s="64"/>
      <c r="D128" s="64"/>
      <c r="E128" s="64"/>
      <c r="F128" s="64"/>
      <c r="G128" s="64"/>
      <c r="H128" s="64"/>
      <c r="I128" s="64"/>
    </row>
    <row r="129" spans="1:9" s="63" customFormat="1">
      <c r="A129" s="75"/>
      <c r="C129" s="64"/>
      <c r="D129" s="64"/>
      <c r="E129" s="64"/>
      <c r="F129" s="64"/>
      <c r="G129" s="64"/>
      <c r="H129" s="64"/>
      <c r="I129" s="64"/>
    </row>
    <row r="130" spans="1:9" s="63" customFormat="1">
      <c r="A130" s="75"/>
      <c r="C130" s="64"/>
      <c r="D130" s="64"/>
      <c r="E130" s="64"/>
      <c r="F130" s="64"/>
      <c r="G130" s="64"/>
      <c r="H130" s="64"/>
      <c r="I130" s="64"/>
    </row>
    <row r="131" spans="1:9" s="63" customFormat="1">
      <c r="A131" s="75"/>
      <c r="C131" s="64"/>
      <c r="D131" s="64"/>
      <c r="E131" s="64"/>
      <c r="F131" s="64"/>
      <c r="G131" s="64"/>
      <c r="H131" s="64"/>
      <c r="I131" s="64"/>
    </row>
    <row r="132" spans="1:9" s="63" customFormat="1">
      <c r="A132" s="75"/>
      <c r="C132" s="64"/>
      <c r="D132" s="64"/>
      <c r="E132" s="64"/>
      <c r="F132" s="64"/>
      <c r="G132" s="64"/>
      <c r="H132" s="64"/>
      <c r="I132" s="64"/>
    </row>
    <row r="133" spans="1:9" s="63" customFormat="1">
      <c r="A133" s="75"/>
      <c r="C133" s="64"/>
      <c r="D133" s="64"/>
      <c r="E133" s="64"/>
      <c r="F133" s="64"/>
      <c r="G133" s="64"/>
      <c r="H133" s="64"/>
      <c r="I133" s="64"/>
    </row>
    <row r="134" spans="1:9" s="63" customFormat="1">
      <c r="A134" s="75"/>
      <c r="C134" s="64"/>
      <c r="D134" s="64"/>
      <c r="E134" s="64"/>
      <c r="F134" s="64"/>
      <c r="G134" s="64"/>
      <c r="H134" s="64"/>
      <c r="I134" s="64"/>
    </row>
    <row r="135" spans="1:9" s="63" customFormat="1">
      <c r="A135" s="75"/>
      <c r="C135" s="64"/>
      <c r="D135" s="64"/>
      <c r="E135" s="64"/>
      <c r="F135" s="64"/>
      <c r="G135" s="64"/>
      <c r="H135" s="64"/>
      <c r="I135" s="64"/>
    </row>
    <row r="136" spans="1:9" s="63" customFormat="1">
      <c r="A136" s="73"/>
      <c r="C136" s="64"/>
      <c r="D136" s="64"/>
      <c r="E136" s="64"/>
      <c r="F136" s="64"/>
      <c r="G136" s="64"/>
      <c r="H136" s="64"/>
      <c r="I136" s="64"/>
    </row>
    <row r="137" spans="1:9" s="63" customFormat="1">
      <c r="A137" s="73"/>
      <c r="C137" s="64"/>
      <c r="D137" s="64"/>
      <c r="E137" s="64"/>
      <c r="F137" s="64"/>
      <c r="G137" s="64"/>
      <c r="H137" s="64"/>
      <c r="I137" s="64"/>
    </row>
    <row r="138" spans="1:9" s="63" customFormat="1">
      <c r="A138" s="73"/>
      <c r="C138" s="64"/>
      <c r="D138" s="64"/>
      <c r="E138" s="64"/>
      <c r="F138" s="64"/>
      <c r="G138" s="64"/>
      <c r="H138" s="64"/>
      <c r="I138" s="64"/>
    </row>
    <row r="139" spans="1:9" s="63" customFormat="1">
      <c r="A139" s="73"/>
      <c r="C139" s="64"/>
      <c r="D139" s="64"/>
      <c r="E139" s="64"/>
      <c r="F139" s="64"/>
      <c r="G139" s="64"/>
      <c r="H139" s="64"/>
      <c r="I139" s="64"/>
    </row>
    <row r="140" spans="1:9" s="63" customFormat="1">
      <c r="A140" s="73"/>
      <c r="C140" s="64"/>
      <c r="D140" s="64"/>
      <c r="E140" s="64"/>
      <c r="F140" s="64"/>
      <c r="G140" s="64"/>
      <c r="H140" s="64"/>
      <c r="I140" s="64"/>
    </row>
    <row r="141" spans="1:9" s="63" customFormat="1">
      <c r="A141" s="74"/>
      <c r="C141" s="64"/>
      <c r="D141" s="64"/>
      <c r="E141" s="64"/>
      <c r="F141" s="64"/>
      <c r="G141" s="64"/>
      <c r="H141" s="64"/>
      <c r="I141" s="64"/>
    </row>
    <row r="142" spans="1:9" s="63" customFormat="1">
      <c r="A142" s="75"/>
      <c r="C142" s="64"/>
      <c r="D142" s="64"/>
      <c r="E142" s="64"/>
      <c r="F142" s="64"/>
      <c r="G142" s="64"/>
      <c r="H142" s="64"/>
      <c r="I142" s="64"/>
    </row>
    <row r="143" spans="1:9" s="63" customFormat="1">
      <c r="A143" s="75"/>
      <c r="C143" s="64"/>
      <c r="D143" s="64"/>
      <c r="E143" s="64"/>
      <c r="F143" s="64"/>
      <c r="G143" s="64"/>
      <c r="H143" s="64"/>
      <c r="I143" s="64"/>
    </row>
    <row r="144" spans="1:9" s="63" customFormat="1">
      <c r="A144" s="75"/>
      <c r="C144" s="64"/>
      <c r="D144" s="64"/>
      <c r="E144" s="64"/>
      <c r="F144" s="64"/>
      <c r="G144" s="64"/>
      <c r="H144" s="64"/>
      <c r="I144" s="64"/>
    </row>
    <row r="145" spans="1:9" s="63" customFormat="1">
      <c r="A145" s="75"/>
      <c r="C145" s="64"/>
      <c r="D145" s="64"/>
      <c r="E145" s="64"/>
      <c r="F145" s="64"/>
      <c r="G145" s="64"/>
      <c r="H145" s="64"/>
      <c r="I145" s="64"/>
    </row>
    <row r="146" spans="1:9" s="63" customFormat="1">
      <c r="A146" s="75"/>
      <c r="C146" s="64"/>
      <c r="D146" s="64"/>
      <c r="E146" s="64"/>
      <c r="F146" s="64"/>
      <c r="G146" s="64"/>
      <c r="H146" s="64"/>
      <c r="I146" s="64"/>
    </row>
    <row r="147" spans="1:9" s="63" customFormat="1">
      <c r="A147" s="75"/>
      <c r="C147" s="64"/>
      <c r="D147" s="64"/>
      <c r="E147" s="64"/>
      <c r="F147" s="64"/>
      <c r="G147" s="64"/>
      <c r="H147" s="64"/>
      <c r="I147" s="64"/>
    </row>
    <row r="148" spans="1:9" s="63" customFormat="1">
      <c r="A148" s="75"/>
      <c r="C148" s="64"/>
      <c r="D148" s="64"/>
      <c r="E148" s="64"/>
      <c r="F148" s="64"/>
      <c r="G148" s="64"/>
      <c r="H148" s="64"/>
      <c r="I148" s="64"/>
    </row>
    <row r="149" spans="1:9" s="63" customFormat="1">
      <c r="A149" s="73"/>
      <c r="C149" s="64"/>
      <c r="D149" s="64"/>
      <c r="E149" s="64"/>
      <c r="F149" s="64"/>
      <c r="G149" s="64"/>
      <c r="H149" s="64"/>
      <c r="I149" s="64"/>
    </row>
    <row r="150" spans="1:9" s="63" customFormat="1">
      <c r="A150" s="73"/>
      <c r="C150" s="64"/>
      <c r="D150" s="64"/>
      <c r="E150" s="64"/>
      <c r="F150" s="64"/>
      <c r="G150" s="64"/>
      <c r="H150" s="64"/>
      <c r="I150" s="64"/>
    </row>
    <row r="151" spans="1:9" s="63" customFormat="1">
      <c r="A151" s="73"/>
      <c r="C151" s="64"/>
      <c r="D151" s="64"/>
      <c r="E151" s="64"/>
      <c r="F151" s="64"/>
      <c r="G151" s="64"/>
      <c r="H151" s="64"/>
      <c r="I151" s="64"/>
    </row>
    <row r="152" spans="1:9" s="63" customFormat="1">
      <c r="A152" s="73"/>
      <c r="C152" s="64"/>
      <c r="D152" s="64"/>
      <c r="E152" s="64"/>
      <c r="F152" s="64"/>
      <c r="G152" s="64"/>
      <c r="H152" s="64"/>
      <c r="I152" s="64"/>
    </row>
    <row r="153" spans="1:9" s="63" customFormat="1">
      <c r="A153" s="73"/>
      <c r="C153" s="64"/>
      <c r="D153" s="64"/>
      <c r="E153" s="64"/>
      <c r="F153" s="64"/>
      <c r="G153" s="64"/>
      <c r="H153" s="64"/>
      <c r="I153" s="64"/>
    </row>
    <row r="154" spans="1:9" s="63" customFormat="1">
      <c r="A154" s="74"/>
      <c r="C154" s="64"/>
      <c r="D154" s="64"/>
      <c r="E154" s="64"/>
      <c r="F154" s="64"/>
      <c r="G154" s="64"/>
      <c r="H154" s="64"/>
      <c r="I154" s="64"/>
    </row>
    <row r="155" spans="1:9" s="63" customFormat="1">
      <c r="A155" s="75"/>
      <c r="C155" s="64"/>
      <c r="D155" s="64"/>
      <c r="E155" s="64"/>
      <c r="F155" s="64"/>
      <c r="G155" s="64"/>
      <c r="H155" s="64"/>
      <c r="I155" s="64"/>
    </row>
    <row r="156" spans="1:9" s="63" customFormat="1">
      <c r="A156" s="75"/>
      <c r="C156" s="64"/>
      <c r="D156" s="64"/>
      <c r="E156" s="64"/>
      <c r="F156" s="64"/>
      <c r="G156" s="64"/>
      <c r="H156" s="64"/>
      <c r="I156" s="64"/>
    </row>
    <row r="157" spans="1:9" s="63" customFormat="1">
      <c r="A157" s="75"/>
      <c r="C157" s="64"/>
      <c r="D157" s="64"/>
      <c r="E157" s="64"/>
      <c r="F157" s="64"/>
      <c r="G157" s="64"/>
      <c r="H157" s="64"/>
      <c r="I157" s="64"/>
    </row>
    <row r="158" spans="1:9" s="63" customFormat="1">
      <c r="A158" s="75"/>
      <c r="C158" s="64"/>
      <c r="D158" s="64"/>
      <c r="E158" s="64"/>
      <c r="F158" s="64"/>
      <c r="G158" s="64"/>
      <c r="H158" s="64"/>
      <c r="I158" s="64"/>
    </row>
    <row r="159" spans="1:9" s="63" customFormat="1">
      <c r="A159" s="75"/>
      <c r="C159" s="64"/>
      <c r="D159" s="64"/>
      <c r="E159" s="64"/>
      <c r="F159" s="64"/>
      <c r="G159" s="64"/>
      <c r="H159" s="64"/>
      <c r="I159" s="64"/>
    </row>
    <row r="160" spans="1:9" s="63" customFormat="1">
      <c r="A160" s="75"/>
      <c r="C160" s="64"/>
      <c r="D160" s="64"/>
      <c r="E160" s="64"/>
      <c r="F160" s="64"/>
      <c r="G160" s="64"/>
      <c r="H160" s="64"/>
      <c r="I160" s="64"/>
    </row>
    <row r="161" spans="1:9" s="63" customFormat="1">
      <c r="A161" s="75"/>
      <c r="C161" s="64"/>
      <c r="D161" s="64"/>
      <c r="E161" s="64"/>
      <c r="F161" s="64"/>
      <c r="G161" s="64"/>
      <c r="H161" s="64"/>
      <c r="I161" s="64"/>
    </row>
    <row r="162" spans="1:9" s="63" customFormat="1">
      <c r="A162" s="73"/>
      <c r="C162" s="64"/>
      <c r="D162" s="64"/>
      <c r="E162" s="64"/>
      <c r="F162" s="64"/>
      <c r="G162" s="64"/>
      <c r="H162" s="64"/>
      <c r="I162" s="64"/>
    </row>
    <row r="163" spans="1:9" s="63" customFormat="1">
      <c r="A163" s="73"/>
      <c r="C163" s="64"/>
      <c r="D163" s="64"/>
      <c r="E163" s="64"/>
      <c r="F163" s="64"/>
      <c r="G163" s="64"/>
      <c r="H163" s="64"/>
      <c r="I163" s="64"/>
    </row>
    <row r="164" spans="1:9" s="63" customFormat="1">
      <c r="A164" s="73"/>
      <c r="C164" s="64"/>
      <c r="D164" s="64"/>
      <c r="E164" s="64"/>
      <c r="F164" s="64"/>
      <c r="G164" s="64"/>
      <c r="H164" s="64"/>
      <c r="I164" s="64"/>
    </row>
    <row r="165" spans="1:9" s="63" customFormat="1">
      <c r="A165" s="73"/>
      <c r="C165" s="64"/>
      <c r="D165" s="64"/>
      <c r="E165" s="64"/>
      <c r="F165" s="64"/>
      <c r="G165" s="64"/>
      <c r="H165" s="64"/>
      <c r="I165" s="64"/>
    </row>
    <row r="166" spans="1:9" s="63" customFormat="1">
      <c r="A166" s="73"/>
      <c r="C166" s="64"/>
      <c r="D166" s="64"/>
      <c r="E166" s="64"/>
      <c r="F166" s="64"/>
      <c r="G166" s="64"/>
      <c r="H166" s="64"/>
      <c r="I166" s="64"/>
    </row>
    <row r="167" spans="1:9" s="63" customFormat="1">
      <c r="A167" s="74"/>
      <c r="C167" s="64"/>
      <c r="D167" s="64"/>
      <c r="E167" s="64"/>
      <c r="F167" s="64"/>
      <c r="G167" s="64"/>
      <c r="H167" s="64"/>
      <c r="I167" s="64"/>
    </row>
    <row r="168" spans="1:9" s="63" customFormat="1">
      <c r="A168" s="75"/>
      <c r="C168" s="64"/>
      <c r="D168" s="64"/>
      <c r="E168" s="64"/>
      <c r="F168" s="64"/>
      <c r="G168" s="64"/>
      <c r="H168" s="64"/>
      <c r="I168" s="64"/>
    </row>
    <row r="169" spans="1:9" s="63" customFormat="1">
      <c r="A169" s="75"/>
      <c r="C169" s="64"/>
      <c r="D169" s="64"/>
      <c r="E169" s="64"/>
      <c r="F169" s="64"/>
      <c r="G169" s="64"/>
      <c r="H169" s="64"/>
      <c r="I169" s="64"/>
    </row>
    <row r="170" spans="1:9" s="63" customFormat="1">
      <c r="A170" s="75"/>
      <c r="C170" s="64"/>
      <c r="D170" s="64"/>
      <c r="E170" s="64"/>
      <c r="F170" s="64"/>
      <c r="G170" s="64"/>
      <c r="H170" s="64"/>
      <c r="I170" s="64"/>
    </row>
    <row r="171" spans="1:9" s="63" customFormat="1">
      <c r="A171" s="75"/>
      <c r="C171" s="64"/>
      <c r="D171" s="64"/>
      <c r="E171" s="64"/>
      <c r="F171" s="64"/>
      <c r="G171" s="64"/>
      <c r="H171" s="64"/>
      <c r="I171" s="64"/>
    </row>
    <row r="172" spans="1:9" s="63" customFormat="1">
      <c r="A172" s="75"/>
      <c r="C172" s="64"/>
      <c r="D172" s="64"/>
      <c r="E172" s="64"/>
      <c r="F172" s="64"/>
      <c r="G172" s="64"/>
      <c r="H172" s="64"/>
      <c r="I172" s="64"/>
    </row>
    <row r="173" spans="1:9" s="63" customFormat="1">
      <c r="A173" s="75"/>
      <c r="C173" s="64"/>
      <c r="D173" s="64"/>
      <c r="E173" s="64"/>
      <c r="F173" s="64"/>
      <c r="G173" s="64"/>
      <c r="H173" s="64"/>
      <c r="I173" s="64"/>
    </row>
    <row r="174" spans="1:9" s="63" customFormat="1">
      <c r="A174" s="75"/>
      <c r="C174" s="64"/>
      <c r="D174" s="64"/>
      <c r="E174" s="64"/>
      <c r="F174" s="64"/>
      <c r="G174" s="64"/>
      <c r="H174" s="64"/>
      <c r="I174" s="64"/>
    </row>
    <row r="175" spans="1:9" s="63" customFormat="1">
      <c r="A175" s="73"/>
      <c r="C175" s="64"/>
      <c r="D175" s="64"/>
      <c r="E175" s="64"/>
      <c r="F175" s="64"/>
      <c r="G175" s="64"/>
      <c r="H175" s="64"/>
      <c r="I175" s="64"/>
    </row>
    <row r="176" spans="1:9" s="63" customFormat="1">
      <c r="A176" s="73"/>
      <c r="C176" s="64"/>
      <c r="D176" s="64"/>
      <c r="E176" s="64"/>
      <c r="F176" s="64"/>
      <c r="G176" s="64"/>
      <c r="H176" s="64"/>
      <c r="I176" s="64"/>
    </row>
    <row r="177" spans="1:9" s="63" customFormat="1">
      <c r="A177" s="73"/>
      <c r="C177" s="64"/>
      <c r="D177" s="64"/>
      <c r="E177" s="64"/>
      <c r="F177" s="64"/>
      <c r="G177" s="64"/>
      <c r="H177" s="64"/>
      <c r="I177" s="64"/>
    </row>
    <row r="178" spans="1:9" s="63" customFormat="1">
      <c r="A178" s="73"/>
      <c r="C178" s="64"/>
      <c r="D178" s="64"/>
      <c r="E178" s="64"/>
      <c r="F178" s="64"/>
      <c r="G178" s="64"/>
      <c r="H178" s="64"/>
      <c r="I178" s="64"/>
    </row>
    <row r="179" spans="1:9" s="63" customFormat="1">
      <c r="A179" s="73"/>
      <c r="C179" s="64"/>
      <c r="D179" s="64"/>
      <c r="E179" s="64"/>
      <c r="F179" s="64"/>
      <c r="G179" s="64"/>
      <c r="H179" s="64"/>
      <c r="I179" s="64"/>
    </row>
    <row r="180" spans="1:9" s="63" customFormat="1">
      <c r="A180" s="74"/>
      <c r="C180" s="64"/>
      <c r="D180" s="64"/>
      <c r="E180" s="64"/>
      <c r="F180" s="64"/>
      <c r="G180" s="64"/>
      <c r="H180" s="64"/>
      <c r="I180" s="64"/>
    </row>
    <row r="181" spans="1:9" s="63" customFormat="1">
      <c r="A181" s="75"/>
      <c r="C181" s="64"/>
      <c r="D181" s="64"/>
      <c r="E181" s="64"/>
      <c r="F181" s="64"/>
      <c r="G181" s="64"/>
      <c r="H181" s="64"/>
      <c r="I181" s="64"/>
    </row>
    <row r="182" spans="1:9" s="63" customFormat="1">
      <c r="A182" s="75"/>
      <c r="C182" s="64"/>
      <c r="D182" s="64"/>
      <c r="E182" s="64"/>
      <c r="F182" s="64"/>
      <c r="G182" s="64"/>
      <c r="H182" s="64"/>
      <c r="I182" s="64"/>
    </row>
    <row r="183" spans="1:9" s="63" customFormat="1">
      <c r="A183" s="75"/>
      <c r="C183" s="64"/>
      <c r="D183" s="64"/>
      <c r="E183" s="64"/>
      <c r="F183" s="64"/>
      <c r="G183" s="64"/>
      <c r="H183" s="64"/>
      <c r="I183" s="64"/>
    </row>
    <row r="184" spans="1:9" s="63" customFormat="1">
      <c r="A184" s="75"/>
      <c r="C184" s="64"/>
      <c r="D184" s="64"/>
      <c r="E184" s="64"/>
      <c r="F184" s="64"/>
      <c r="G184" s="64"/>
      <c r="H184" s="64"/>
      <c r="I184" s="64"/>
    </row>
    <row r="185" spans="1:9" s="63" customFormat="1">
      <c r="A185" s="75"/>
      <c r="C185" s="64"/>
      <c r="D185" s="64"/>
      <c r="E185" s="64"/>
      <c r="F185" s="64"/>
      <c r="G185" s="64"/>
      <c r="H185" s="64"/>
      <c r="I185" s="64"/>
    </row>
    <row r="186" spans="1:9" s="63" customFormat="1">
      <c r="A186" s="75"/>
      <c r="C186" s="64"/>
      <c r="D186" s="64"/>
      <c r="E186" s="64"/>
      <c r="F186" s="64"/>
      <c r="G186" s="64"/>
      <c r="H186" s="64"/>
      <c r="I186" s="64"/>
    </row>
    <row r="187" spans="1:9" s="63" customFormat="1">
      <c r="A187" s="75"/>
      <c r="C187" s="64"/>
      <c r="D187" s="64"/>
      <c r="E187" s="64"/>
      <c r="F187" s="64"/>
      <c r="G187" s="64"/>
      <c r="H187" s="64"/>
      <c r="I187" s="64"/>
    </row>
    <row r="188" spans="1:9" s="63" customFormat="1">
      <c r="A188" s="73"/>
      <c r="C188" s="64"/>
      <c r="D188" s="64"/>
      <c r="E188" s="64"/>
      <c r="F188" s="64"/>
      <c r="G188" s="64"/>
      <c r="H188" s="64"/>
      <c r="I188" s="64"/>
    </row>
    <row r="189" spans="1:9" s="63" customFormat="1">
      <c r="A189" s="73"/>
      <c r="C189" s="64"/>
      <c r="D189" s="64"/>
      <c r="E189" s="64"/>
      <c r="F189" s="64"/>
      <c r="G189" s="64"/>
      <c r="H189" s="64"/>
      <c r="I189" s="64"/>
    </row>
    <row r="190" spans="1:9" s="63" customFormat="1">
      <c r="A190" s="73"/>
      <c r="C190" s="64"/>
      <c r="D190" s="64"/>
      <c r="E190" s="64"/>
      <c r="F190" s="64">
        <v>0</v>
      </c>
      <c r="G190" s="64"/>
      <c r="H190" s="64"/>
      <c r="I190" s="64"/>
    </row>
    <row r="191" spans="1:9" s="63" customFormat="1">
      <c r="A191" s="73"/>
      <c r="C191" s="64"/>
      <c r="D191" s="64"/>
      <c r="E191" s="64"/>
      <c r="F191" s="64">
        <v>2086399.8</v>
      </c>
      <c r="G191" s="64"/>
      <c r="H191" s="64"/>
      <c r="I191" s="64"/>
    </row>
    <row r="192" spans="1:9">
      <c r="A192" s="73"/>
    </row>
    <row r="193" spans="1:4">
      <c r="A193" s="126"/>
    </row>
    <row r="194" spans="1:4">
      <c r="A194" s="126"/>
      <c r="D194" s="56">
        <v>0</v>
      </c>
    </row>
    <row r="195" spans="1:4">
      <c r="A195" s="126"/>
      <c r="D195" s="56">
        <v>0</v>
      </c>
    </row>
    <row r="196" spans="1:4">
      <c r="A196" s="126"/>
    </row>
    <row r="197" spans="1:4">
      <c r="A197" s="126"/>
    </row>
    <row r="198" spans="1:4">
      <c r="A198" s="126"/>
    </row>
    <row r="199" spans="1:4">
      <c r="A199" s="126"/>
    </row>
    <row r="200" spans="1:4">
      <c r="A200" s="126"/>
    </row>
    <row r="201" spans="1:4">
      <c r="A201" s="126"/>
    </row>
    <row r="202" spans="1:4">
      <c r="A202" s="126"/>
    </row>
    <row r="203" spans="1:4">
      <c r="A203" s="126"/>
    </row>
    <row r="204" spans="1:4">
      <c r="A204" s="126"/>
    </row>
    <row r="205" spans="1:4">
      <c r="A205" s="126"/>
    </row>
    <row r="206" spans="1:4">
      <c r="A206" s="126"/>
    </row>
    <row r="207" spans="1:4">
      <c r="A207" s="126"/>
    </row>
    <row r="329" spans="1:1">
      <c r="A329" s="214"/>
    </row>
    <row r="330" spans="1:1">
      <c r="A330" s="214"/>
    </row>
    <row r="331" spans="1:1">
      <c r="A331" s="214"/>
    </row>
    <row r="332" spans="1:1">
      <c r="A332" s="214"/>
    </row>
    <row r="333" spans="1:1">
      <c r="A333" s="214"/>
    </row>
    <row r="334" spans="1:1">
      <c r="A334" s="214"/>
    </row>
    <row r="335" spans="1:1">
      <c r="A335" s="214"/>
    </row>
    <row r="336" spans="1:1">
      <c r="A336" s="214"/>
    </row>
    <row r="337" spans="1:1">
      <c r="A337" s="214"/>
    </row>
    <row r="338" spans="1:1">
      <c r="A338" s="214"/>
    </row>
    <row r="339" spans="1:1">
      <c r="A339" s="214"/>
    </row>
    <row r="340" spans="1:1">
      <c r="A340" s="214"/>
    </row>
    <row r="341" spans="1:1">
      <c r="A341" s="214"/>
    </row>
    <row r="342" spans="1:1">
      <c r="A342" s="214"/>
    </row>
    <row r="343" spans="1:1">
      <c r="A343" s="214"/>
    </row>
    <row r="344" spans="1:1">
      <c r="A344" s="214"/>
    </row>
    <row r="345" spans="1:1">
      <c r="A345" s="214"/>
    </row>
    <row r="346" spans="1:1">
      <c r="A346" s="214"/>
    </row>
    <row r="347" spans="1:1">
      <c r="A347" s="214"/>
    </row>
    <row r="348" spans="1:1">
      <c r="A348" s="214"/>
    </row>
    <row r="349" spans="1:1">
      <c r="A349" s="214"/>
    </row>
    <row r="350" spans="1:1">
      <c r="A350" s="214"/>
    </row>
    <row r="351" spans="1:1">
      <c r="A351" s="214"/>
    </row>
    <row r="352" spans="1:1">
      <c r="A352" s="214"/>
    </row>
    <row r="353" spans="1:1">
      <c r="A353" s="214"/>
    </row>
    <row r="354" spans="1:1">
      <c r="A354" s="214"/>
    </row>
    <row r="355" spans="1:1">
      <c r="A355" s="214"/>
    </row>
    <row r="356" spans="1:1">
      <c r="A356" s="214"/>
    </row>
    <row r="357" spans="1:1">
      <c r="A357" s="214"/>
    </row>
    <row r="358" spans="1:1">
      <c r="A358" s="214"/>
    </row>
    <row r="359" spans="1:1">
      <c r="A359" s="214"/>
    </row>
    <row r="360" spans="1:1">
      <c r="A360" s="214"/>
    </row>
    <row r="361" spans="1:1">
      <c r="A361" s="214"/>
    </row>
    <row r="362" spans="1:1">
      <c r="A362" s="214"/>
    </row>
    <row r="363" spans="1:1">
      <c r="A363" s="214"/>
    </row>
    <row r="364" spans="1:1">
      <c r="A364" s="214"/>
    </row>
    <row r="365" spans="1:1">
      <c r="A365" s="214"/>
    </row>
    <row r="366" spans="1:1">
      <c r="A366" s="214"/>
    </row>
    <row r="367" spans="1:1">
      <c r="A367" s="214"/>
    </row>
    <row r="368" spans="1:1">
      <c r="A368" s="214"/>
    </row>
    <row r="369" spans="1:1">
      <c r="A369" s="214"/>
    </row>
    <row r="370" spans="1:1">
      <c r="A370" s="214"/>
    </row>
    <row r="371" spans="1:1">
      <c r="A371" s="214"/>
    </row>
    <row r="372" spans="1:1">
      <c r="A372" s="214"/>
    </row>
    <row r="373" spans="1:1">
      <c r="A373" s="214"/>
    </row>
    <row r="374" spans="1:1">
      <c r="A374" s="214"/>
    </row>
    <row r="375" spans="1:1">
      <c r="A375" s="214"/>
    </row>
    <row r="376" spans="1:1">
      <c r="A376" s="214"/>
    </row>
    <row r="377" spans="1:1">
      <c r="A377" s="214"/>
    </row>
    <row r="378" spans="1:1">
      <c r="A378" s="214"/>
    </row>
    <row r="379" spans="1:1">
      <c r="A379" s="214"/>
    </row>
    <row r="380" spans="1:1">
      <c r="A380" s="214"/>
    </row>
    <row r="381" spans="1:1">
      <c r="A381" s="214"/>
    </row>
    <row r="382" spans="1:1">
      <c r="A382" s="214"/>
    </row>
    <row r="383" spans="1:1">
      <c r="A383" s="214"/>
    </row>
    <row r="384" spans="1:1">
      <c r="A384" s="214"/>
    </row>
    <row r="385" spans="1:1">
      <c r="A385" s="214"/>
    </row>
    <row r="386" spans="1:1">
      <c r="A386" s="214"/>
    </row>
    <row r="387" spans="1:1">
      <c r="A387" s="214"/>
    </row>
    <row r="388" spans="1:1">
      <c r="A388" s="214"/>
    </row>
    <row r="389" spans="1:1">
      <c r="A389" s="214"/>
    </row>
    <row r="390" spans="1:1">
      <c r="A390" s="214"/>
    </row>
    <row r="391" spans="1:1">
      <c r="A391" s="214"/>
    </row>
    <row r="392" spans="1:1">
      <c r="A392" s="214"/>
    </row>
    <row r="393" spans="1:1">
      <c r="A393" s="214"/>
    </row>
    <row r="394" spans="1:1">
      <c r="A394" s="214"/>
    </row>
    <row r="395" spans="1:1">
      <c r="A395" s="214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4">
    <pageSetUpPr autoPageBreaks="0" fitToPage="1"/>
  </sheetPr>
  <dimension ref="A1:ON100"/>
  <sheetViews>
    <sheetView showGridLines="0" showRowColHeaders="0" zoomScaleNormal="100" workbookViewId="0">
      <pane ySplit="5" topLeftCell="A1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102" customWidth="1"/>
    <col min="4" max="5" width="12.85546875" style="102" customWidth="1"/>
    <col min="6" max="6" width="10.85546875" style="102" customWidth="1"/>
    <col min="7" max="8" width="11" style="102" customWidth="1"/>
    <col min="9" max="9" width="13.42578125" style="103" customWidth="1"/>
    <col min="10" max="10" width="1.5703125" style="432" customWidth="1"/>
    <col min="11" max="11" width="16.42578125" style="103" customWidth="1"/>
    <col min="12" max="12" width="11.7109375" style="2" hidden="1" customWidth="1"/>
    <col min="13" max="13" width="11.5703125" style="2" hidden="1" customWidth="1"/>
    <col min="14" max="14" width="0" style="2" hidden="1" customWidth="1"/>
    <col min="15" max="16" width="11.5703125" style="2"/>
    <col min="17" max="17" width="24.7109375" style="2" customWidth="1"/>
    <col min="18" max="18" width="30.5703125" style="2" customWidth="1"/>
    <col min="19" max="70" width="11.5703125" style="2"/>
    <col min="71" max="404" width="11.5703125" style="110"/>
    <col min="405" max="16384" width="11.5703125" style="2"/>
  </cols>
  <sheetData>
    <row r="1" spans="1:404" s="104" customFormat="1" ht="18.95" customHeight="1">
      <c r="A1" s="2"/>
      <c r="B1" s="1082" t="s">
        <v>201</v>
      </c>
      <c r="C1" s="1082"/>
      <c r="D1" s="1082"/>
      <c r="E1" s="1082"/>
      <c r="F1" s="1082"/>
      <c r="G1" s="1082"/>
      <c r="H1" s="1082"/>
      <c r="I1" s="1082"/>
      <c r="J1" s="805"/>
    </row>
    <row r="2" spans="1:404" ht="0.6" customHeight="1"/>
    <row r="3" spans="1:404" s="105" customFormat="1" ht="8.25" customHeight="1">
      <c r="A3" s="2"/>
      <c r="B3" s="106"/>
      <c r="C3" s="102"/>
      <c r="D3" s="102"/>
      <c r="E3" s="102"/>
      <c r="F3" s="102"/>
      <c r="G3" s="102"/>
      <c r="H3" s="102"/>
      <c r="I3" s="103"/>
      <c r="J3" s="432"/>
      <c r="K3" s="103"/>
      <c r="L3" s="227"/>
      <c r="M3" s="227">
        <v>2240775.0454545459</v>
      </c>
    </row>
    <row r="4" spans="1:404" s="107" customFormat="1" ht="20.25" customHeight="1">
      <c r="A4" s="72"/>
      <c r="B4" s="1083" t="s">
        <v>610</v>
      </c>
      <c r="C4" s="1085" t="s">
        <v>0</v>
      </c>
      <c r="D4" s="1085" t="s">
        <v>1</v>
      </c>
      <c r="E4" s="1085" t="s">
        <v>2</v>
      </c>
      <c r="F4" s="1085" t="s">
        <v>3</v>
      </c>
      <c r="G4" s="1085" t="s">
        <v>4</v>
      </c>
      <c r="H4" s="1085" t="s">
        <v>5</v>
      </c>
      <c r="I4" s="1085" t="s">
        <v>6</v>
      </c>
      <c r="J4" s="806"/>
      <c r="K4" s="1080" t="s">
        <v>593</v>
      </c>
      <c r="L4" s="226"/>
      <c r="M4" s="226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  <c r="IX4" s="105"/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5"/>
      <c r="NT4" s="105"/>
      <c r="NU4" s="105"/>
      <c r="NV4" s="105"/>
      <c r="NW4" s="105"/>
      <c r="NX4" s="105"/>
      <c r="NY4" s="105"/>
      <c r="NZ4" s="105"/>
      <c r="OA4" s="105"/>
      <c r="OB4" s="105"/>
      <c r="OC4" s="105"/>
      <c r="OD4" s="105"/>
      <c r="OE4" s="105"/>
      <c r="OF4" s="105"/>
      <c r="OG4" s="105"/>
      <c r="OH4" s="105"/>
      <c r="OI4" s="105"/>
      <c r="OJ4" s="105"/>
      <c r="OK4" s="105"/>
      <c r="OL4" s="105"/>
      <c r="OM4" s="105"/>
      <c r="ON4" s="105"/>
    </row>
    <row r="5" spans="1:404" s="75" customFormat="1" ht="27" customHeight="1">
      <c r="A5" s="2"/>
      <c r="B5" s="1084"/>
      <c r="C5" s="1081"/>
      <c r="D5" s="1081"/>
      <c r="E5" s="1081"/>
      <c r="F5" s="1081"/>
      <c r="G5" s="1081"/>
      <c r="H5" s="1081"/>
      <c r="I5" s="1081"/>
      <c r="J5" s="806"/>
      <c r="K5" s="1081"/>
      <c r="L5" s="225"/>
      <c r="M5" s="225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6"/>
      <c r="MV5" s="76"/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6"/>
      <c r="NK5" s="76"/>
      <c r="NL5" s="76"/>
      <c r="NM5" s="76"/>
      <c r="NN5" s="76"/>
      <c r="NO5" s="76"/>
      <c r="NP5" s="76"/>
      <c r="NQ5" s="76"/>
      <c r="NR5" s="76"/>
      <c r="NS5" s="76"/>
      <c r="NT5" s="76"/>
      <c r="NU5" s="76"/>
      <c r="NV5" s="76"/>
      <c r="NW5" s="76"/>
      <c r="NX5" s="76"/>
      <c r="NY5" s="76"/>
      <c r="NZ5" s="76"/>
      <c r="OA5" s="76"/>
      <c r="OB5" s="76"/>
      <c r="OC5" s="76"/>
      <c r="OD5" s="76"/>
      <c r="OE5" s="76"/>
      <c r="OF5" s="76"/>
      <c r="OG5" s="76"/>
      <c r="OH5" s="76"/>
      <c r="OI5" s="76"/>
      <c r="OJ5" s="76"/>
      <c r="OK5" s="76"/>
      <c r="OL5" s="76"/>
      <c r="OM5" s="76"/>
      <c r="ON5" s="76"/>
    </row>
    <row r="6" spans="1:404">
      <c r="B6" s="790">
        <v>2007</v>
      </c>
      <c r="C6" s="646">
        <v>1519289</v>
      </c>
      <c r="D6" s="646">
        <v>209845</v>
      </c>
      <c r="E6" s="646">
        <v>142702</v>
      </c>
      <c r="F6" s="646">
        <v>5125</v>
      </c>
      <c r="G6" s="646">
        <v>693</v>
      </c>
      <c r="H6" s="646">
        <v>152743</v>
      </c>
      <c r="I6" s="571">
        <v>2030397</v>
      </c>
      <c r="J6" s="807"/>
      <c r="K6" s="647" t="s">
        <v>535</v>
      </c>
      <c r="N6" s="214"/>
      <c r="O6" s="214"/>
      <c r="P6" s="214"/>
      <c r="Q6" s="214"/>
      <c r="R6" s="214"/>
    </row>
    <row r="7" spans="1:404">
      <c r="B7" s="790">
        <v>2008</v>
      </c>
      <c r="C7" s="646">
        <v>1502998.18</v>
      </c>
      <c r="D7" s="646">
        <v>234108.68</v>
      </c>
      <c r="E7" s="646">
        <v>177797.9</v>
      </c>
      <c r="F7" s="646">
        <v>5692.09</v>
      </c>
      <c r="G7" s="646">
        <v>741.9</v>
      </c>
      <c r="H7" s="646">
        <v>167318.31</v>
      </c>
      <c r="I7" s="571">
        <v>2088657</v>
      </c>
      <c r="J7" s="808"/>
      <c r="K7" s="647" t="s">
        <v>535</v>
      </c>
      <c r="N7" s="214"/>
      <c r="O7" s="214"/>
      <c r="P7" s="214"/>
      <c r="Q7" s="214"/>
      <c r="R7" s="214"/>
    </row>
    <row r="8" spans="1:404">
      <c r="B8" s="790">
        <v>2009</v>
      </c>
      <c r="C8" s="646">
        <v>1286085.8999999999</v>
      </c>
      <c r="D8" s="646">
        <v>202815.72</v>
      </c>
      <c r="E8" s="646">
        <v>240171.95</v>
      </c>
      <c r="F8" s="646">
        <v>5492.31</v>
      </c>
      <c r="G8" s="646">
        <v>707</v>
      </c>
      <c r="H8" s="646">
        <v>173321.27</v>
      </c>
      <c r="I8" s="571">
        <v>1908594.63</v>
      </c>
      <c r="J8" s="808"/>
      <c r="K8" s="647" t="s">
        <v>535</v>
      </c>
      <c r="N8" s="214"/>
      <c r="O8" s="214"/>
      <c r="P8" s="214"/>
      <c r="Q8" s="214"/>
      <c r="R8" s="214"/>
    </row>
    <row r="9" spans="1:404">
      <c r="B9" s="790">
        <v>2010</v>
      </c>
      <c r="C9" s="646">
        <v>1244780.22</v>
      </c>
      <c r="D9" s="646">
        <v>199969.09</v>
      </c>
      <c r="E9" s="646">
        <v>238711.13</v>
      </c>
      <c r="F9" s="646">
        <v>5326.54</v>
      </c>
      <c r="G9" s="646">
        <v>651.95000000000005</v>
      </c>
      <c r="H9" s="646">
        <v>179235.77</v>
      </c>
      <c r="I9" s="571">
        <v>1868674.72</v>
      </c>
      <c r="J9" s="808"/>
      <c r="K9" s="647" t="s">
        <v>535</v>
      </c>
      <c r="N9" s="214"/>
      <c r="O9" s="214"/>
      <c r="P9" s="214"/>
      <c r="Q9" s="214"/>
      <c r="R9" s="214"/>
    </row>
    <row r="10" spans="1:404">
      <c r="B10" s="790">
        <v>2011</v>
      </c>
      <c r="C10" s="646">
        <v>1178466.04</v>
      </c>
      <c r="D10" s="646">
        <v>209373.77</v>
      </c>
      <c r="E10" s="646">
        <v>240424.22</v>
      </c>
      <c r="F10" s="646">
        <v>5278.86</v>
      </c>
      <c r="G10" s="646">
        <v>614.04</v>
      </c>
      <c r="H10" s="646">
        <v>182504.9</v>
      </c>
      <c r="I10" s="571">
        <v>1816661.86</v>
      </c>
      <c r="J10" s="808"/>
      <c r="K10" s="647" t="s">
        <v>535</v>
      </c>
      <c r="N10" s="214"/>
      <c r="O10" s="214"/>
      <c r="P10" s="214"/>
      <c r="Q10" s="214"/>
      <c r="R10" s="214"/>
    </row>
    <row r="11" spans="1:404">
      <c r="B11" s="790">
        <v>2011.8021978022</v>
      </c>
      <c r="C11" s="646">
        <v>1504856</v>
      </c>
      <c r="D11" s="646">
        <v>217190.9</v>
      </c>
      <c r="E11" s="647" t="s">
        <v>535</v>
      </c>
      <c r="F11" s="646">
        <v>5040.8</v>
      </c>
      <c r="G11" s="646">
        <v>507.5</v>
      </c>
      <c r="H11" s="646">
        <v>1240.3499999999999</v>
      </c>
      <c r="I11" s="571">
        <v>1728835.55</v>
      </c>
      <c r="J11" s="808"/>
      <c r="K11" s="647" t="s">
        <v>535</v>
      </c>
      <c r="N11" s="214"/>
      <c r="O11" s="214"/>
      <c r="P11" s="214"/>
      <c r="Q11" s="214"/>
      <c r="R11" s="214"/>
    </row>
    <row r="12" spans="1:404">
      <c r="B12" s="790">
        <v>2013</v>
      </c>
      <c r="C12" s="646">
        <v>1367451.1600000001</v>
      </c>
      <c r="D12" s="646">
        <v>223886.61000000002</v>
      </c>
      <c r="E12" s="647" t="s">
        <v>535</v>
      </c>
      <c r="F12" s="646">
        <v>4634.47</v>
      </c>
      <c r="G12" s="646">
        <v>313.38</v>
      </c>
      <c r="H12" s="647" t="s">
        <v>535</v>
      </c>
      <c r="I12" s="571">
        <v>1596285.62</v>
      </c>
      <c r="J12" s="808"/>
      <c r="K12" s="647" t="s">
        <v>535</v>
      </c>
      <c r="N12" s="214"/>
      <c r="O12" s="214"/>
      <c r="P12" s="214"/>
      <c r="Q12" s="214"/>
      <c r="R12" s="214"/>
    </row>
    <row r="13" spans="1:404">
      <c r="B13" s="790">
        <v>2014</v>
      </c>
      <c r="C13" s="646">
        <v>1337507.33</v>
      </c>
      <c r="D13" s="646">
        <v>240018.12999999998</v>
      </c>
      <c r="E13" s="647" t="s">
        <v>535</v>
      </c>
      <c r="F13" s="646">
        <v>4543.7700000000004</v>
      </c>
      <c r="G13" s="646">
        <v>265.86</v>
      </c>
      <c r="H13" s="647" t="s">
        <v>535</v>
      </c>
      <c r="I13" s="571">
        <v>1582335.09</v>
      </c>
      <c r="J13" s="808"/>
      <c r="K13" s="571">
        <v>1568048.65</v>
      </c>
      <c r="N13" s="214"/>
      <c r="O13" s="214"/>
      <c r="P13" s="214"/>
      <c r="Q13" s="214"/>
      <c r="R13" s="214"/>
    </row>
    <row r="14" spans="1:404">
      <c r="B14" s="790">
        <v>2014.8021978022</v>
      </c>
      <c r="C14" s="646">
        <v>1380187.94</v>
      </c>
      <c r="D14" s="646">
        <v>260679.08</v>
      </c>
      <c r="E14" s="647" t="s">
        <v>535</v>
      </c>
      <c r="F14" s="646">
        <v>4754.04</v>
      </c>
      <c r="G14" s="646">
        <v>252.95</v>
      </c>
      <c r="H14" s="647" t="s">
        <v>535</v>
      </c>
      <c r="I14" s="571">
        <v>1645874.01</v>
      </c>
      <c r="J14" s="808"/>
      <c r="K14" s="571">
        <v>1632000.1199999999</v>
      </c>
      <c r="N14" s="214"/>
      <c r="O14" s="214"/>
      <c r="P14" s="214"/>
      <c r="Q14" s="214"/>
      <c r="R14" s="214"/>
    </row>
    <row r="15" spans="1:404">
      <c r="B15" s="790">
        <v>2016</v>
      </c>
      <c r="C15" s="646">
        <v>1443999.76</v>
      </c>
      <c r="D15" s="646">
        <v>278035.35000000003</v>
      </c>
      <c r="E15" s="647" t="s">
        <v>535</v>
      </c>
      <c r="F15" s="646">
        <v>4787.26</v>
      </c>
      <c r="G15" s="646">
        <v>211.68</v>
      </c>
      <c r="H15" s="647" t="s">
        <v>535</v>
      </c>
      <c r="I15" s="571">
        <v>1727034.05</v>
      </c>
      <c r="J15" s="808"/>
      <c r="K15" s="571">
        <v>1714598.4100000001</v>
      </c>
      <c r="N15" s="214"/>
      <c r="O15" s="214"/>
      <c r="P15" s="214"/>
      <c r="Q15" s="214"/>
      <c r="R15" s="214"/>
    </row>
    <row r="16" spans="1:404">
      <c r="B16" s="790">
        <v>2017</v>
      </c>
      <c r="C16" s="646">
        <v>1548399.7399999998</v>
      </c>
      <c r="D16" s="646">
        <v>299596.09000000003</v>
      </c>
      <c r="E16" s="647" t="s">
        <v>535</v>
      </c>
      <c r="F16" s="646">
        <v>4972</v>
      </c>
      <c r="G16" s="646">
        <v>139.85</v>
      </c>
      <c r="H16" s="647" t="s">
        <v>535</v>
      </c>
      <c r="I16" s="571">
        <v>1853107.71</v>
      </c>
      <c r="J16" s="808"/>
      <c r="K16" s="571">
        <v>1842403.1700000002</v>
      </c>
      <c r="N16" s="214"/>
      <c r="O16" s="214"/>
      <c r="P16" s="214"/>
      <c r="Q16" s="214"/>
      <c r="R16" s="214"/>
    </row>
    <row r="17" spans="2:18">
      <c r="B17" s="790">
        <v>2018</v>
      </c>
      <c r="C17" s="646">
        <v>1663616.7999999998</v>
      </c>
      <c r="D17" s="646">
        <v>324637.05</v>
      </c>
      <c r="E17" s="647" t="s">
        <v>535</v>
      </c>
      <c r="F17" s="646">
        <v>4867.3500000000004</v>
      </c>
      <c r="G17" s="646">
        <v>88.4</v>
      </c>
      <c r="H17" s="647" t="s">
        <v>535</v>
      </c>
      <c r="I17" s="571">
        <v>1993209.6</v>
      </c>
      <c r="J17" s="808"/>
      <c r="K17" s="535">
        <v>1983314.3299999998</v>
      </c>
      <c r="N17" s="214"/>
      <c r="O17" s="214"/>
      <c r="P17" s="214"/>
      <c r="Q17" s="214"/>
      <c r="R17" s="214"/>
    </row>
    <row r="18" spans="2:18">
      <c r="B18" s="538">
        <v>2019</v>
      </c>
      <c r="C18" s="976"/>
      <c r="D18" s="977"/>
      <c r="E18" s="978"/>
      <c r="F18" s="977"/>
      <c r="G18" s="977"/>
      <c r="H18" s="978"/>
      <c r="I18" s="979"/>
      <c r="J18" s="980"/>
      <c r="K18" s="979"/>
      <c r="N18" s="214"/>
      <c r="O18" s="214"/>
      <c r="P18" s="214"/>
      <c r="Q18" s="214"/>
      <c r="R18" s="214"/>
    </row>
    <row r="19" spans="2:18">
      <c r="B19" s="539" t="s">
        <v>9</v>
      </c>
      <c r="C19" s="536">
        <v>1638322.7099999997</v>
      </c>
      <c r="D19" s="536">
        <v>324701.81</v>
      </c>
      <c r="E19" s="537" t="s">
        <v>535</v>
      </c>
      <c r="F19" s="536">
        <v>3609.54</v>
      </c>
      <c r="G19" s="536">
        <v>64.5</v>
      </c>
      <c r="H19" s="537" t="s">
        <v>535</v>
      </c>
      <c r="I19" s="540">
        <v>1966698.59</v>
      </c>
      <c r="J19" s="807"/>
      <c r="K19" s="540">
        <v>2042641.35</v>
      </c>
      <c r="N19" s="214"/>
      <c r="O19" s="214"/>
      <c r="P19" s="214"/>
      <c r="Q19" s="214"/>
      <c r="R19" s="214"/>
    </row>
    <row r="20" spans="2:18">
      <c r="B20" s="539" t="s">
        <v>10</v>
      </c>
      <c r="C20" s="536">
        <v>1654074.9</v>
      </c>
      <c r="D20" s="536">
        <v>327281.90000000002</v>
      </c>
      <c r="E20" s="537" t="s">
        <v>535</v>
      </c>
      <c r="F20" s="536">
        <v>3860.6</v>
      </c>
      <c r="G20" s="536">
        <v>62.3</v>
      </c>
      <c r="H20" s="537" t="s">
        <v>535</v>
      </c>
      <c r="I20" s="540">
        <v>1985279.7</v>
      </c>
      <c r="J20" s="807"/>
      <c r="K20" s="540">
        <v>2051979.1199999999</v>
      </c>
      <c r="N20" s="214"/>
      <c r="O20" s="214"/>
      <c r="P20" s="214"/>
      <c r="Q20" s="214"/>
      <c r="R20" s="214"/>
    </row>
    <row r="21" spans="2:18">
      <c r="B21" s="539" t="s">
        <v>54</v>
      </c>
      <c r="C21" s="536">
        <v>1690469.89</v>
      </c>
      <c r="D21" s="536">
        <v>332095.65999999997</v>
      </c>
      <c r="E21" s="537" t="s">
        <v>535</v>
      </c>
      <c r="F21" s="536">
        <v>4329.33</v>
      </c>
      <c r="G21" s="536">
        <v>62.09</v>
      </c>
      <c r="H21" s="537" t="s">
        <v>535</v>
      </c>
      <c r="I21" s="540">
        <v>2026957</v>
      </c>
      <c r="J21" s="807"/>
      <c r="K21" s="540">
        <v>2064751.3699999999</v>
      </c>
      <c r="N21" s="214"/>
      <c r="O21" s="214"/>
      <c r="P21" s="214"/>
      <c r="Q21" s="214"/>
      <c r="R21" s="214"/>
    </row>
    <row r="22" spans="2:18">
      <c r="B22" s="539" t="s">
        <v>55</v>
      </c>
      <c r="C22" s="536">
        <v>1745321.8</v>
      </c>
      <c r="D22" s="536">
        <v>336456</v>
      </c>
      <c r="E22" s="540" t="s">
        <v>535</v>
      </c>
      <c r="F22" s="536">
        <v>4558.55</v>
      </c>
      <c r="G22" s="536">
        <v>63.45</v>
      </c>
      <c r="H22" s="540" t="s">
        <v>535</v>
      </c>
      <c r="I22" s="540">
        <v>2086399.8</v>
      </c>
      <c r="J22" s="808"/>
      <c r="K22" s="540">
        <v>2076227.23</v>
      </c>
      <c r="N22" s="214"/>
      <c r="O22" s="214"/>
      <c r="P22" s="214"/>
      <c r="Q22" s="214"/>
      <c r="R22" s="214"/>
    </row>
    <row r="23" spans="2:18">
      <c r="B23" s="539" t="s">
        <v>56</v>
      </c>
      <c r="C23" s="536">
        <v>1811029.1199999999</v>
      </c>
      <c r="D23" s="536">
        <v>339375.72</v>
      </c>
      <c r="E23" s="540" t="s">
        <v>535</v>
      </c>
      <c r="F23" s="536">
        <v>4682.3599999999997</v>
      </c>
      <c r="G23" s="536">
        <v>61.45</v>
      </c>
      <c r="H23" s="540" t="s">
        <v>535</v>
      </c>
      <c r="I23" s="540">
        <v>2155148.6800000002</v>
      </c>
      <c r="J23" s="808"/>
      <c r="K23" s="540">
        <v>2084473.2600000002</v>
      </c>
      <c r="N23" s="214"/>
      <c r="O23" s="214"/>
      <c r="P23" s="214"/>
      <c r="Q23" s="214"/>
      <c r="R23" s="214"/>
    </row>
    <row r="24" spans="2:18">
      <c r="B24" s="539" t="s">
        <v>57</v>
      </c>
      <c r="C24" s="536">
        <v>1830668.0499999998</v>
      </c>
      <c r="D24" s="536">
        <v>342595.85</v>
      </c>
      <c r="E24" s="540" t="s">
        <v>535</v>
      </c>
      <c r="F24" s="536">
        <v>4947.6499999999996</v>
      </c>
      <c r="G24" s="536">
        <v>57.55</v>
      </c>
      <c r="H24" s="540" t="s">
        <v>535</v>
      </c>
      <c r="I24" s="540">
        <v>2178269.1</v>
      </c>
      <c r="J24" s="808"/>
      <c r="K24" s="540">
        <v>2100135</v>
      </c>
      <c r="N24" s="214"/>
      <c r="O24" s="214"/>
      <c r="P24" s="214"/>
      <c r="Q24" s="214"/>
      <c r="R24" s="214"/>
    </row>
    <row r="25" spans="2:18">
      <c r="B25" s="539" t="s">
        <v>58</v>
      </c>
      <c r="C25" s="536">
        <v>1822125.9000000001</v>
      </c>
      <c r="D25" s="536">
        <v>343033.21</v>
      </c>
      <c r="E25" s="540" t="s">
        <v>535</v>
      </c>
      <c r="F25" s="536">
        <v>5154.95</v>
      </c>
      <c r="G25" s="536">
        <v>53.78</v>
      </c>
      <c r="H25" s="540" t="s">
        <v>535</v>
      </c>
      <c r="I25" s="540">
        <v>2170367.86</v>
      </c>
      <c r="J25" s="808"/>
      <c r="K25" s="540">
        <v>2106976.0999999996</v>
      </c>
      <c r="N25" s="214"/>
      <c r="O25" s="214"/>
      <c r="P25" s="214"/>
      <c r="Q25" s="214"/>
      <c r="R25" s="214"/>
    </row>
    <row r="26" spans="2:18">
      <c r="B26" s="539" t="s">
        <v>59</v>
      </c>
      <c r="C26" s="536">
        <v>1786137.56</v>
      </c>
      <c r="D26" s="536">
        <v>341541.09</v>
      </c>
      <c r="E26" s="540" t="s">
        <v>535</v>
      </c>
      <c r="F26" s="536">
        <v>5175.1400000000003</v>
      </c>
      <c r="G26" s="536">
        <v>52.66</v>
      </c>
      <c r="H26" s="540" t="s">
        <v>535</v>
      </c>
      <c r="I26" s="540">
        <v>2132906.4700000002</v>
      </c>
      <c r="J26" s="808"/>
      <c r="K26" s="540">
        <v>2118501.54</v>
      </c>
      <c r="N26" s="214"/>
      <c r="O26" s="214"/>
      <c r="P26" s="214"/>
      <c r="Q26" s="214"/>
      <c r="R26" s="214"/>
    </row>
    <row r="27" spans="2:18">
      <c r="B27" s="538" t="s">
        <v>66</v>
      </c>
      <c r="C27" s="533">
        <v>1796488.27</v>
      </c>
      <c r="D27" s="533">
        <v>343658.14</v>
      </c>
      <c r="E27" s="534" t="s">
        <v>535</v>
      </c>
      <c r="F27" s="533">
        <v>5064.8500000000004</v>
      </c>
      <c r="G27" s="533">
        <v>51.47</v>
      </c>
      <c r="H27" s="534" t="s">
        <v>535</v>
      </c>
      <c r="I27" s="535">
        <v>2145262.7599999998</v>
      </c>
      <c r="J27" s="807"/>
      <c r="K27" s="535">
        <v>2132715.15</v>
      </c>
      <c r="N27" s="214"/>
      <c r="O27" s="214"/>
      <c r="P27" s="214"/>
      <c r="Q27" s="214"/>
      <c r="R27" s="214"/>
    </row>
    <row r="28" spans="2:18">
      <c r="B28" s="539" t="s">
        <v>67</v>
      </c>
      <c r="C28" s="536">
        <v>1798918.42</v>
      </c>
      <c r="D28" s="536">
        <v>345943.69</v>
      </c>
      <c r="E28" s="537" t="s">
        <v>535</v>
      </c>
      <c r="F28" s="536">
        <v>4858.82</v>
      </c>
      <c r="G28" s="536">
        <v>50.39</v>
      </c>
      <c r="H28" s="537" t="s">
        <v>535</v>
      </c>
      <c r="I28" s="540">
        <v>2149771.34</v>
      </c>
      <c r="J28" s="807"/>
      <c r="K28" s="540">
        <v>2145170.8400000003</v>
      </c>
      <c r="N28" s="214"/>
      <c r="O28" s="214"/>
      <c r="P28" s="214"/>
      <c r="Q28" s="214"/>
      <c r="R28" s="214"/>
    </row>
    <row r="29" spans="2:18">
      <c r="B29" s="539" t="s">
        <v>68</v>
      </c>
      <c r="C29" s="536">
        <v>1773130.2</v>
      </c>
      <c r="D29" s="536">
        <v>345791.95</v>
      </c>
      <c r="E29" s="537" t="s">
        <v>535</v>
      </c>
      <c r="F29" s="536">
        <v>4490.8</v>
      </c>
      <c r="G29" s="536">
        <v>41.25</v>
      </c>
      <c r="H29" s="537" t="s">
        <v>535</v>
      </c>
      <c r="I29" s="540">
        <v>2123454.2000000002</v>
      </c>
      <c r="J29" s="807"/>
      <c r="K29" s="540">
        <v>2152556.16</v>
      </c>
      <c r="N29" s="214"/>
      <c r="O29" s="214"/>
      <c r="P29" s="214"/>
      <c r="Q29" s="214"/>
      <c r="R29" s="214"/>
    </row>
    <row r="30" spans="2:18">
      <c r="B30" s="539" t="s">
        <v>69</v>
      </c>
      <c r="C30" s="536">
        <v>1774759.32</v>
      </c>
      <c r="D30" s="536">
        <v>346375.05</v>
      </c>
      <c r="E30" s="537" t="s">
        <v>535</v>
      </c>
      <c r="F30" s="536">
        <v>3806.38</v>
      </c>
      <c r="G30" s="536">
        <v>40.72</v>
      </c>
      <c r="H30" s="537" t="s">
        <v>535</v>
      </c>
      <c r="I30" s="540">
        <v>2124981.5</v>
      </c>
      <c r="J30" s="807"/>
      <c r="K30" s="540">
        <v>2162398.9900000002</v>
      </c>
      <c r="N30" s="214"/>
      <c r="O30" s="214"/>
      <c r="P30" s="214"/>
      <c r="Q30" s="214"/>
      <c r="R30" s="214"/>
    </row>
    <row r="31" spans="2:18">
      <c r="B31" s="538">
        <v>2020</v>
      </c>
      <c r="C31" s="976"/>
      <c r="D31" s="977"/>
      <c r="E31" s="978"/>
      <c r="F31" s="977"/>
      <c r="G31" s="977"/>
      <c r="H31" s="978"/>
      <c r="I31" s="979"/>
      <c r="J31" s="980"/>
      <c r="K31" s="979"/>
    </row>
    <row r="32" spans="2:18">
      <c r="B32" s="125" t="s">
        <v>9</v>
      </c>
      <c r="C32" s="536">
        <v>1741155.42</v>
      </c>
      <c r="D32" s="536">
        <v>345535.47</v>
      </c>
      <c r="E32" s="537" t="s">
        <v>535</v>
      </c>
      <c r="F32" s="536">
        <v>3708.71</v>
      </c>
      <c r="G32" s="536">
        <v>40</v>
      </c>
      <c r="H32" s="537" t="s">
        <v>535</v>
      </c>
      <c r="I32" s="540">
        <v>2090439.61</v>
      </c>
      <c r="J32" s="807"/>
      <c r="K32" s="540">
        <v>2173510.6</v>
      </c>
    </row>
    <row r="33" spans="1:11">
      <c r="B33" s="539" t="s">
        <v>10</v>
      </c>
      <c r="C33" s="536">
        <v>1764735.4500000002</v>
      </c>
      <c r="D33" s="536">
        <v>348917.7</v>
      </c>
      <c r="E33" s="537" t="s">
        <v>535</v>
      </c>
      <c r="F33" s="536">
        <v>3960.7</v>
      </c>
      <c r="G33" s="536">
        <v>40</v>
      </c>
      <c r="H33" s="537" t="s">
        <v>535</v>
      </c>
      <c r="I33" s="540">
        <v>2117653.85</v>
      </c>
      <c r="J33" s="807"/>
      <c r="K33" s="540">
        <v>2189420.92</v>
      </c>
    </row>
    <row r="34" spans="1:11">
      <c r="A34" s="214"/>
      <c r="B34" s="539" t="s">
        <v>54</v>
      </c>
      <c r="C34" s="536">
        <v>1722010.7200000002</v>
      </c>
      <c r="D34" s="536">
        <v>347583.59</v>
      </c>
      <c r="E34" s="537" t="s">
        <v>535</v>
      </c>
      <c r="F34" s="536">
        <v>4296.04</v>
      </c>
      <c r="G34" s="536">
        <v>39</v>
      </c>
      <c r="H34" s="537" t="s">
        <v>535</v>
      </c>
      <c r="I34" s="540">
        <v>2073929.36</v>
      </c>
      <c r="J34" s="807"/>
      <c r="K34" s="540">
        <v>2112883.9499999997</v>
      </c>
    </row>
    <row r="35" spans="1:11">
      <c r="A35" s="214"/>
      <c r="B35" s="539" t="s">
        <v>55</v>
      </c>
      <c r="C35" s="536">
        <v>1627524.05</v>
      </c>
      <c r="D35" s="536">
        <v>340744.55000000005</v>
      </c>
      <c r="E35" s="540" t="s">
        <v>535</v>
      </c>
      <c r="F35" s="536">
        <v>4246.75</v>
      </c>
      <c r="G35" s="536">
        <v>36.450000000000003</v>
      </c>
      <c r="H35" s="541" t="s">
        <v>535</v>
      </c>
      <c r="I35" s="540">
        <v>1972551.8</v>
      </c>
      <c r="J35" s="808"/>
      <c r="K35" s="540">
        <v>1963439.2</v>
      </c>
    </row>
    <row r="36" spans="1:11">
      <c r="A36" s="214"/>
      <c r="B36" s="539" t="s">
        <v>56</v>
      </c>
      <c r="C36" s="536">
        <v>1661291.0999999999</v>
      </c>
      <c r="D36" s="536">
        <v>344175.39999999997</v>
      </c>
      <c r="E36" s="540" t="s">
        <v>535</v>
      </c>
      <c r="F36" s="536">
        <v>4382</v>
      </c>
      <c r="G36" s="536">
        <v>35</v>
      </c>
      <c r="H36" s="540" t="s">
        <v>535</v>
      </c>
      <c r="I36" s="540">
        <v>2009883.4999999998</v>
      </c>
      <c r="J36" s="808"/>
      <c r="K36" s="540">
        <v>1945254.75</v>
      </c>
    </row>
    <row r="37" spans="1:11">
      <c r="A37" s="214"/>
      <c r="B37" s="539" t="s">
        <v>57</v>
      </c>
      <c r="C37" s="536">
        <v>1674964.727272725</v>
      </c>
      <c r="D37" s="536">
        <v>350875.36363636411</v>
      </c>
      <c r="E37" s="540" t="s">
        <v>535</v>
      </c>
      <c r="F37" s="536">
        <v>4601.772727272727</v>
      </c>
      <c r="G37" s="536">
        <v>35</v>
      </c>
      <c r="H37" s="540" t="s">
        <v>535</v>
      </c>
      <c r="I37" s="540">
        <v>2030476.8636363617</v>
      </c>
      <c r="J37" s="808"/>
      <c r="K37" s="540">
        <v>1962013.1300000001</v>
      </c>
    </row>
    <row r="38" spans="1:11">
      <c r="A38" s="214"/>
      <c r="B38" s="539" t="s">
        <v>58</v>
      </c>
      <c r="C38" s="536">
        <v>1688238</v>
      </c>
      <c r="D38" s="536">
        <v>356118</v>
      </c>
      <c r="E38" s="540" t="s">
        <v>536</v>
      </c>
      <c r="F38" s="536">
        <v>4869</v>
      </c>
      <c r="G38" s="536">
        <v>35</v>
      </c>
      <c r="H38" s="540"/>
      <c r="I38" s="540">
        <v>2049260</v>
      </c>
      <c r="J38" s="808"/>
      <c r="K38" s="540">
        <v>1988191.73</v>
      </c>
    </row>
    <row r="39" spans="1:11">
      <c r="A39" s="214"/>
      <c r="B39" s="539" t="s">
        <v>59</v>
      </c>
      <c r="C39" s="536">
        <v>1699160</v>
      </c>
      <c r="D39" s="536">
        <v>358792</v>
      </c>
      <c r="E39" s="540"/>
      <c r="F39" s="536">
        <v>4884</v>
      </c>
      <c r="G39" s="536">
        <v>35</v>
      </c>
      <c r="H39" s="540"/>
      <c r="I39" s="540">
        <v>2062871</v>
      </c>
      <c r="J39" s="808"/>
      <c r="K39" s="540">
        <v>2047964.59</v>
      </c>
    </row>
    <row r="40" spans="1:11">
      <c r="A40" s="214"/>
      <c r="B40" s="538" t="s">
        <v>66</v>
      </c>
      <c r="C40" s="533">
        <v>1712918</v>
      </c>
      <c r="D40" s="533">
        <v>360497</v>
      </c>
      <c r="E40" s="534"/>
      <c r="F40" s="533">
        <v>4751</v>
      </c>
      <c r="G40" s="533">
        <v>35</v>
      </c>
      <c r="H40" s="534"/>
      <c r="I40" s="535">
        <v>2078201</v>
      </c>
      <c r="J40" s="807"/>
      <c r="K40" s="535">
        <v>2064365.0899999999</v>
      </c>
    </row>
    <row r="41" spans="1:11">
      <c r="A41" s="214"/>
      <c r="B41" s="125" t="s">
        <v>67</v>
      </c>
      <c r="C41" s="536">
        <v>1707904</v>
      </c>
      <c r="D41" s="536">
        <v>362006</v>
      </c>
      <c r="E41" s="537"/>
      <c r="F41" s="536">
        <v>4593</v>
      </c>
      <c r="G41" s="536">
        <v>35</v>
      </c>
      <c r="H41" s="537"/>
      <c r="I41" s="540">
        <v>2074538</v>
      </c>
      <c r="J41" s="807"/>
      <c r="K41" s="540">
        <v>2074203.22</v>
      </c>
    </row>
    <row r="42" spans="1:11">
      <c r="A42" s="214"/>
      <c r="B42" s="125" t="s">
        <v>68</v>
      </c>
      <c r="C42" s="536">
        <v>1705806</v>
      </c>
      <c r="D42" s="536">
        <v>363448</v>
      </c>
      <c r="E42" s="537"/>
      <c r="F42" s="536">
        <v>4453</v>
      </c>
      <c r="G42" s="536">
        <v>34</v>
      </c>
      <c r="H42" s="537"/>
      <c r="I42" s="540">
        <v>2073741</v>
      </c>
      <c r="J42" s="807"/>
      <c r="K42" s="540">
        <v>2098313.67</v>
      </c>
    </row>
    <row r="43" spans="1:11">
      <c r="A43" s="214"/>
      <c r="B43" s="125" t="s">
        <v>69</v>
      </c>
      <c r="C43" s="536">
        <v>1710003</v>
      </c>
      <c r="D43" s="536">
        <v>364818</v>
      </c>
      <c r="E43" s="537"/>
      <c r="F43" s="536">
        <v>3781</v>
      </c>
      <c r="G43" s="536">
        <v>34</v>
      </c>
      <c r="H43" s="537"/>
      <c r="I43" s="540">
        <v>2078636</v>
      </c>
      <c r="J43" s="807"/>
      <c r="K43" s="540">
        <v>2112389.33</v>
      </c>
    </row>
    <row r="44" spans="1:11">
      <c r="A44" s="214"/>
      <c r="B44" s="538">
        <v>2021</v>
      </c>
      <c r="C44" s="976"/>
      <c r="D44" s="977"/>
      <c r="E44" s="978"/>
      <c r="F44" s="977"/>
      <c r="G44" s="977"/>
      <c r="H44" s="978"/>
      <c r="I44" s="979"/>
      <c r="J44" s="980"/>
      <c r="K44" s="979"/>
    </row>
    <row r="45" spans="1:11">
      <c r="A45" s="214"/>
      <c r="B45" s="125" t="s">
        <v>9</v>
      </c>
      <c r="C45" s="536">
        <v>1677220.5263157929</v>
      </c>
      <c r="D45" s="536">
        <v>363749.10526315786</v>
      </c>
      <c r="E45" s="537"/>
      <c r="F45" s="536">
        <v>3665.8421052631529</v>
      </c>
      <c r="G45" s="536">
        <v>33.105263157894697</v>
      </c>
      <c r="H45" s="537"/>
      <c r="I45" s="540">
        <v>2044668.5789473718</v>
      </c>
      <c r="J45" s="807"/>
      <c r="K45" s="540">
        <v>2125920.6757871956</v>
      </c>
    </row>
    <row r="46" spans="1:11">
      <c r="A46" s="214"/>
      <c r="B46" s="539" t="s">
        <v>10</v>
      </c>
      <c r="C46" s="536">
        <v>1684044.2</v>
      </c>
      <c r="D46" s="536">
        <v>365998.89999999997</v>
      </c>
      <c r="E46" s="537"/>
      <c r="F46" s="536">
        <v>3923</v>
      </c>
      <c r="G46" s="536">
        <v>30.5</v>
      </c>
      <c r="H46" s="537"/>
      <c r="I46" s="540">
        <v>2053996.5999999999</v>
      </c>
      <c r="J46" s="807"/>
      <c r="K46" s="540">
        <v>2123606.3323799898</v>
      </c>
    </row>
    <row r="47" spans="1:11">
      <c r="A47" s="214"/>
      <c r="B47" s="539" t="s">
        <v>54</v>
      </c>
      <c r="C47" s="536">
        <v>1697630.3043478259</v>
      </c>
      <c r="D47" s="536">
        <v>370216.60869565245</v>
      </c>
      <c r="E47" s="537"/>
      <c r="F47" s="536">
        <v>4381.8260869565183</v>
      </c>
      <c r="G47" s="536">
        <v>30</v>
      </c>
      <c r="H47" s="537"/>
      <c r="I47" s="540">
        <v>2072258.739130435</v>
      </c>
      <c r="J47" s="807"/>
      <c r="K47" s="540">
        <v>2111181.9368752977</v>
      </c>
    </row>
    <row r="48" spans="1:11">
      <c r="A48" s="214"/>
      <c r="B48" s="539" t="s">
        <v>55</v>
      </c>
      <c r="C48" s="536">
        <v>1732468.2</v>
      </c>
      <c r="D48" s="536">
        <v>374402.7</v>
      </c>
      <c r="E48" s="537"/>
      <c r="F48" s="536">
        <v>4519.6000000000004</v>
      </c>
      <c r="G48" s="536">
        <v>29.2</v>
      </c>
      <c r="H48" s="537"/>
      <c r="I48" s="540">
        <v>2111419.7000000002</v>
      </c>
      <c r="J48" s="808"/>
      <c r="K48" s="540">
        <v>2101665.5717899245</v>
      </c>
    </row>
    <row r="49" spans="1:19">
      <c r="A49" s="214"/>
      <c r="B49" s="539" t="s">
        <v>56</v>
      </c>
      <c r="C49" s="536">
        <v>1786487.2380952388</v>
      </c>
      <c r="D49" s="536">
        <v>378164.57142857189</v>
      </c>
      <c r="E49" s="540"/>
      <c r="F49" s="536">
        <v>4645.3809523809559</v>
      </c>
      <c r="G49" s="536">
        <v>29</v>
      </c>
      <c r="H49" s="540"/>
      <c r="I49" s="540">
        <v>2169326.1904761917</v>
      </c>
      <c r="J49" s="808"/>
      <c r="K49" s="540">
        <v>2099569.7017860143</v>
      </c>
    </row>
    <row r="50" spans="1:19">
      <c r="A50" s="214"/>
      <c r="B50" s="539" t="s">
        <v>57</v>
      </c>
      <c r="C50" s="536">
        <v>1835520.4545454539</v>
      </c>
      <c r="D50" s="536">
        <v>381372.13636363647</v>
      </c>
      <c r="E50" s="540"/>
      <c r="F50" s="536">
        <v>4986.0000000000036</v>
      </c>
      <c r="G50" s="536">
        <v>30.045454545454501</v>
      </c>
      <c r="H50" s="540"/>
      <c r="I50" s="540">
        <v>2221908.6363636358</v>
      </c>
      <c r="J50" s="808"/>
      <c r="K50" s="540">
        <v>2146990.1998208337</v>
      </c>
    </row>
    <row r="51" spans="1:19">
      <c r="A51" s="214"/>
      <c r="B51" s="539" t="s">
        <v>58</v>
      </c>
      <c r="C51" s="536">
        <v>1839137.3181818188</v>
      </c>
      <c r="D51" s="536">
        <v>382214.63636363664</v>
      </c>
      <c r="E51" s="540"/>
      <c r="F51" s="536">
        <v>5202.1818181818189</v>
      </c>
      <c r="G51" s="536">
        <v>30.545454545454501</v>
      </c>
      <c r="H51" s="540"/>
      <c r="I51" s="540">
        <v>2226584.6818181826</v>
      </c>
      <c r="J51" s="808"/>
      <c r="K51" s="540">
        <v>2160231.7963856114</v>
      </c>
      <c r="O51" s="362"/>
    </row>
    <row r="52" spans="1:19">
      <c r="A52" s="214"/>
      <c r="B52" s="539" t="s">
        <v>59</v>
      </c>
      <c r="C52" s="536">
        <v>1832776.4545454532</v>
      </c>
      <c r="D52" s="536">
        <v>382112.68181818147</v>
      </c>
      <c r="E52" s="540"/>
      <c r="F52" s="536">
        <v>5175.8636363636379</v>
      </c>
      <c r="G52" s="536">
        <v>31.818181818181799</v>
      </c>
      <c r="H52" s="540"/>
      <c r="I52" s="540">
        <v>2220096.818181817</v>
      </c>
      <c r="J52" s="808"/>
      <c r="K52" s="540">
        <v>2204053.8418245893</v>
      </c>
      <c r="L52" s="362"/>
    </row>
    <row r="53" spans="1:19">
      <c r="A53" s="214"/>
      <c r="B53" s="538" t="s">
        <v>66</v>
      </c>
      <c r="C53" s="533">
        <v>1852176.6818181821</v>
      </c>
      <c r="D53" s="533">
        <v>383632.77272727311</v>
      </c>
      <c r="E53" s="534"/>
      <c r="F53" s="533">
        <v>4933.454545454546</v>
      </c>
      <c r="G53" s="533">
        <v>32.136363636363598</v>
      </c>
      <c r="H53" s="534"/>
      <c r="I53" s="535">
        <v>2240775.0454545459</v>
      </c>
      <c r="J53" s="807"/>
      <c r="K53" s="535">
        <v>2225856.4924165974</v>
      </c>
    </row>
    <row r="54" spans="1:19" ht="15">
      <c r="A54" s="214"/>
      <c r="B54" s="120" t="s">
        <v>67</v>
      </c>
      <c r="C54" s="536"/>
      <c r="D54" s="536"/>
      <c r="E54" s="537"/>
      <c r="F54" s="536"/>
      <c r="G54" s="536"/>
      <c r="H54" s="537"/>
      <c r="I54" s="540"/>
      <c r="J54" s="807"/>
      <c r="K54" s="540"/>
      <c r="R54" s="1017"/>
    </row>
    <row r="55" spans="1:19">
      <c r="A55" s="214"/>
      <c r="B55" s="120" t="s">
        <v>68</v>
      </c>
      <c r="C55" s="536"/>
      <c r="D55" s="536"/>
      <c r="E55" s="537"/>
      <c r="F55" s="536"/>
      <c r="G55" s="536"/>
      <c r="H55" s="537"/>
      <c r="I55" s="540"/>
      <c r="J55" s="807"/>
      <c r="K55" s="540"/>
    </row>
    <row r="56" spans="1:19">
      <c r="A56" s="214"/>
      <c r="B56" s="120" t="s">
        <v>69</v>
      </c>
      <c r="C56" s="536"/>
      <c r="D56" s="536"/>
      <c r="E56" s="537"/>
      <c r="F56" s="536"/>
      <c r="G56" s="536"/>
      <c r="H56" s="537"/>
      <c r="I56" s="540"/>
      <c r="J56" s="807"/>
      <c r="K56" s="540"/>
    </row>
    <row r="57" spans="1:19">
      <c r="A57" s="214"/>
      <c r="B57" s="388"/>
      <c r="C57" s="431"/>
      <c r="D57" s="431"/>
      <c r="E57" s="431"/>
      <c r="F57" s="431"/>
      <c r="G57" s="431"/>
      <c r="H57" s="431"/>
      <c r="I57" s="432"/>
      <c r="K57" s="432"/>
      <c r="M57" s="430"/>
    </row>
    <row r="58" spans="1:19">
      <c r="A58" s="214"/>
      <c r="B58" s="388"/>
      <c r="C58" s="428"/>
      <c r="D58" s="428"/>
      <c r="E58" s="429"/>
      <c r="F58" s="428"/>
      <c r="G58" s="428"/>
      <c r="H58" s="429"/>
      <c r="I58" s="430"/>
      <c r="J58" s="430"/>
      <c r="K58" s="430"/>
    </row>
    <row r="59" spans="1:19" ht="15">
      <c r="A59" s="214"/>
      <c r="B59" s="388"/>
      <c r="C59" s="433"/>
      <c r="D59" s="433"/>
      <c r="E59" s="434"/>
      <c r="F59" s="433"/>
      <c r="G59" s="433"/>
      <c r="H59" s="434"/>
      <c r="I59" s="435"/>
      <c r="J59" s="435"/>
      <c r="K59" s="435"/>
      <c r="Q59" s="921"/>
      <c r="R59" s="920"/>
      <c r="S59" s="920"/>
    </row>
    <row r="60" spans="1:19" ht="15">
      <c r="A60" s="214"/>
      <c r="B60" s="388"/>
      <c r="C60" s="431"/>
      <c r="D60" s="431"/>
      <c r="E60" s="431"/>
      <c r="F60" s="431"/>
      <c r="G60" s="431"/>
      <c r="H60" s="431"/>
      <c r="I60" s="432"/>
      <c r="K60" s="432"/>
      <c r="Q60" s="921"/>
      <c r="R60" s="920"/>
      <c r="S60" s="920"/>
    </row>
    <row r="61" spans="1:19" ht="15">
      <c r="A61" s="214"/>
      <c r="B61" s="388"/>
      <c r="C61" s="431"/>
      <c r="D61" s="431"/>
      <c r="E61" s="431"/>
      <c r="F61" s="431"/>
      <c r="G61" s="431"/>
      <c r="H61" s="431"/>
      <c r="I61" s="432"/>
      <c r="K61" s="432"/>
      <c r="Q61" s="921"/>
      <c r="R61" s="920"/>
      <c r="S61" s="920"/>
    </row>
    <row r="62" spans="1:19">
      <c r="A62" s="214"/>
      <c r="B62" s="388"/>
      <c r="C62" s="431"/>
      <c r="D62" s="431"/>
      <c r="E62" s="431"/>
      <c r="F62" s="431"/>
      <c r="G62" s="431"/>
      <c r="H62" s="431"/>
      <c r="I62" s="432"/>
      <c r="K62" s="432"/>
    </row>
    <row r="63" spans="1:19">
      <c r="A63" s="214"/>
    </row>
    <row r="64" spans="1:19">
      <c r="A64" s="214"/>
    </row>
    <row r="65" spans="1:1">
      <c r="A65" s="214"/>
    </row>
    <row r="66" spans="1:1">
      <c r="A66" s="214"/>
    </row>
    <row r="67" spans="1:1">
      <c r="A67" s="214"/>
    </row>
    <row r="68" spans="1:1">
      <c r="A68" s="214"/>
    </row>
    <row r="69" spans="1:1">
      <c r="A69" s="214"/>
    </row>
    <row r="70" spans="1:1">
      <c r="A70" s="214"/>
    </row>
    <row r="71" spans="1:1">
      <c r="A71" s="214"/>
    </row>
    <row r="72" spans="1:1">
      <c r="A72" s="214"/>
    </row>
    <row r="73" spans="1:1">
      <c r="A73" s="214"/>
    </row>
    <row r="74" spans="1:1">
      <c r="A74" s="214"/>
    </row>
    <row r="75" spans="1:1">
      <c r="A75" s="214"/>
    </row>
    <row r="76" spans="1:1">
      <c r="A76" s="214"/>
    </row>
    <row r="77" spans="1:1">
      <c r="A77" s="214"/>
    </row>
    <row r="78" spans="1:1">
      <c r="A78" s="214"/>
    </row>
    <row r="79" spans="1:1">
      <c r="A79" s="214"/>
    </row>
    <row r="80" spans="1:1">
      <c r="A80" s="214"/>
    </row>
    <row r="81" spans="1:1">
      <c r="A81" s="214"/>
    </row>
    <row r="82" spans="1:1">
      <c r="A82" s="214"/>
    </row>
    <row r="83" spans="1:1">
      <c r="A83" s="214"/>
    </row>
    <row r="84" spans="1:1">
      <c r="A84" s="214"/>
    </row>
    <row r="85" spans="1:1">
      <c r="A85" s="214"/>
    </row>
    <row r="86" spans="1:1">
      <c r="A86" s="214"/>
    </row>
    <row r="87" spans="1:1">
      <c r="A87" s="214"/>
    </row>
    <row r="88" spans="1:1">
      <c r="A88" s="214"/>
    </row>
    <row r="89" spans="1:1">
      <c r="A89" s="214"/>
    </row>
    <row r="90" spans="1:1">
      <c r="A90" s="214"/>
    </row>
    <row r="91" spans="1:1">
      <c r="A91" s="214"/>
    </row>
    <row r="92" spans="1:1">
      <c r="A92" s="214"/>
    </row>
    <row r="93" spans="1:1">
      <c r="A93" s="214"/>
    </row>
    <row r="94" spans="1:1">
      <c r="A94" s="214"/>
    </row>
    <row r="95" spans="1:1">
      <c r="A95" s="214"/>
    </row>
    <row r="96" spans="1:1">
      <c r="A96" s="214"/>
    </row>
    <row r="97" spans="1:1">
      <c r="A97" s="214"/>
    </row>
    <row r="98" spans="1:1">
      <c r="A98" s="214"/>
    </row>
    <row r="99" spans="1:1">
      <c r="A99" s="214"/>
    </row>
    <row r="100" spans="1:1">
      <c r="A100" s="214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" style="68" customWidth="1"/>
    <col min="3" max="3" width="20.42578125" style="108" customWidth="1"/>
    <col min="4" max="4" width="17.85546875" style="67" customWidth="1"/>
    <col min="5" max="5" width="16.140625" style="67" customWidth="1"/>
    <col min="6" max="6" width="17.140625" style="67" customWidth="1"/>
    <col min="7" max="7" width="12.85546875" style="67" customWidth="1"/>
    <col min="8" max="8" width="7.5703125" style="67" customWidth="1"/>
    <col min="9" max="16384" width="11.5703125" style="2"/>
  </cols>
  <sheetData>
    <row r="1" spans="1:8" hidden="1"/>
    <row r="2" spans="1:8" hidden="1"/>
    <row r="3" spans="1:8" ht="18" customHeight="1">
      <c r="B3" s="1086" t="s">
        <v>192</v>
      </c>
      <c r="C3" s="1087"/>
      <c r="D3" s="1087"/>
      <c r="E3" s="1087"/>
      <c r="F3" s="1087"/>
      <c r="G3" s="1087"/>
    </row>
    <row r="4" spans="1:8" s="110" customFormat="1" ht="15.75">
      <c r="A4" s="72"/>
      <c r="B4" s="1086" t="s">
        <v>65</v>
      </c>
      <c r="C4" s="1087"/>
      <c r="D4" s="1087"/>
      <c r="E4" s="1087"/>
      <c r="F4" s="1087"/>
      <c r="G4" s="1087"/>
      <c r="H4" s="67"/>
    </row>
    <row r="5" spans="1:8" s="110" customFormat="1" ht="6.95" customHeight="1">
      <c r="A5" s="2"/>
      <c r="B5" s="111"/>
      <c r="C5" s="112"/>
      <c r="D5" s="113"/>
      <c r="E5" s="113"/>
      <c r="F5" s="113"/>
      <c r="G5" s="113"/>
      <c r="H5" s="113"/>
    </row>
    <row r="6" spans="1:8" ht="27.6" customHeight="1">
      <c r="B6" s="1090" t="s">
        <v>610</v>
      </c>
      <c r="C6" s="1088" t="s">
        <v>71</v>
      </c>
      <c r="D6" s="114" t="s">
        <v>208</v>
      </c>
      <c r="E6" s="115"/>
      <c r="F6" s="114" t="s">
        <v>209</v>
      </c>
      <c r="G6" s="115"/>
    </row>
    <row r="7" spans="1:8" ht="18" customHeight="1">
      <c r="B7" s="1090"/>
      <c r="C7" s="1089"/>
      <c r="D7" s="116" t="s">
        <v>7</v>
      </c>
      <c r="E7" s="117" t="s">
        <v>591</v>
      </c>
      <c r="F7" s="118" t="s">
        <v>7</v>
      </c>
      <c r="G7" s="119" t="s">
        <v>591</v>
      </c>
    </row>
    <row r="8" spans="1:8">
      <c r="B8" s="791">
        <v>2002</v>
      </c>
      <c r="C8" s="927">
        <v>16293662.039999999</v>
      </c>
      <c r="D8" s="928">
        <v>-28142.780000001192</v>
      </c>
      <c r="E8" s="929">
        <v>-0.17242443657650597</v>
      </c>
      <c r="F8" s="928">
        <v>486089.40000000224</v>
      </c>
      <c r="G8" s="929">
        <v>3.0750413809264217</v>
      </c>
    </row>
    <row r="9" spans="1:8">
      <c r="B9" s="791">
        <v>2003</v>
      </c>
      <c r="C9" s="927">
        <v>16785475.829999998</v>
      </c>
      <c r="D9" s="928">
        <v>-24560.370000001043</v>
      </c>
      <c r="E9" s="929">
        <v>-0.14610539625132901</v>
      </c>
      <c r="F9" s="928">
        <v>491813.78999999911</v>
      </c>
      <c r="G9" s="929">
        <v>3.0184361796177228</v>
      </c>
    </row>
    <row r="10" spans="1:8">
      <c r="B10" s="791">
        <v>2004</v>
      </c>
      <c r="C10" s="927">
        <v>17247118.719999995</v>
      </c>
      <c r="D10" s="928">
        <v>-13055.930000003427</v>
      </c>
      <c r="E10" s="929">
        <v>-7.564193448067158E-2</v>
      </c>
      <c r="F10" s="928">
        <v>461642.88999999687</v>
      </c>
      <c r="G10" s="929">
        <v>2.7502520314313728</v>
      </c>
    </row>
    <row r="11" spans="1:8">
      <c r="B11" s="791">
        <v>2005</v>
      </c>
      <c r="C11" s="927">
        <v>18196939.539999995</v>
      </c>
      <c r="D11" s="928">
        <v>28626.949999999255</v>
      </c>
      <c r="E11" s="929">
        <v>0.15756526566894991</v>
      </c>
      <c r="F11" s="928">
        <v>949820.8200000003</v>
      </c>
      <c r="G11" s="929">
        <v>5.5071275116728629</v>
      </c>
    </row>
    <row r="12" spans="1:8">
      <c r="B12" s="791">
        <v>2006</v>
      </c>
      <c r="C12" s="927">
        <v>18777097.109999996</v>
      </c>
      <c r="D12" s="928">
        <v>16550.510000001639</v>
      </c>
      <c r="E12" s="929">
        <v>8.821976434312262E-2</v>
      </c>
      <c r="F12" s="928">
        <v>580157.5700000003</v>
      </c>
      <c r="G12" s="929">
        <v>3.18821507718215</v>
      </c>
    </row>
    <row r="13" spans="1:8">
      <c r="B13" s="791">
        <v>2007</v>
      </c>
      <c r="C13" s="927">
        <v>19290985.350000001</v>
      </c>
      <c r="D13" s="928">
        <v>4800.1600000075996</v>
      </c>
      <c r="E13" s="929">
        <v>2.4889110794674707E-2</v>
      </c>
      <c r="F13" s="928">
        <v>513888.24000000581</v>
      </c>
      <c r="G13" s="929">
        <v>2.7367821393772687</v>
      </c>
    </row>
    <row r="14" spans="1:8">
      <c r="B14" s="791">
        <v>2008</v>
      </c>
      <c r="C14" s="927">
        <v>19020359.469999995</v>
      </c>
      <c r="D14" s="928">
        <v>-117196.68000000343</v>
      </c>
      <c r="E14" s="929">
        <v>-0.61239104450649506</v>
      </c>
      <c r="F14" s="928">
        <v>-270625.88000000641</v>
      </c>
      <c r="G14" s="929">
        <v>-1.4028618812880183</v>
      </c>
    </row>
    <row r="15" spans="1:8">
      <c r="B15" s="791">
        <v>2009</v>
      </c>
      <c r="C15" s="927">
        <v>17935094.549999997</v>
      </c>
      <c r="D15" s="928">
        <v>-66215.490000005811</v>
      </c>
      <c r="E15" s="929">
        <v>-0.36783706215197753</v>
      </c>
      <c r="F15" s="928">
        <v>-1085264.9199999981</v>
      </c>
      <c r="G15" s="929">
        <v>-5.705806568544304</v>
      </c>
    </row>
    <row r="16" spans="1:8">
      <c r="B16" s="791">
        <v>2010</v>
      </c>
      <c r="C16" s="927">
        <v>17671479.629999999</v>
      </c>
      <c r="D16" s="928">
        <v>-44984.640000000596</v>
      </c>
      <c r="E16" s="929">
        <v>-0.25391432124622781</v>
      </c>
      <c r="F16" s="928">
        <v>-263614.91999999806</v>
      </c>
      <c r="G16" s="929">
        <v>-1.4698273224324794</v>
      </c>
    </row>
    <row r="17" spans="2:7">
      <c r="B17" s="791">
        <v>2011</v>
      </c>
      <c r="C17" s="927">
        <v>17435561.629999995</v>
      </c>
      <c r="D17" s="928">
        <v>-64955.740000005811</v>
      </c>
      <c r="E17" s="929">
        <v>-0.37116468403016256</v>
      </c>
      <c r="F17" s="928">
        <v>-235918.00000000373</v>
      </c>
      <c r="G17" s="929">
        <v>-1.3350212033150655</v>
      </c>
    </row>
    <row r="18" spans="2:7">
      <c r="B18" s="791">
        <v>2012</v>
      </c>
      <c r="C18" s="927">
        <v>16809803.149999999</v>
      </c>
      <c r="D18" s="928">
        <v>-86173.75</v>
      </c>
      <c r="E18" s="929">
        <v>-0.51002525932666742</v>
      </c>
      <c r="F18" s="928">
        <v>-625759.47999999672</v>
      </c>
      <c r="G18" s="929">
        <v>-3.5889780511761842</v>
      </c>
    </row>
    <row r="19" spans="2:7">
      <c r="B19" s="791">
        <v>2013</v>
      </c>
      <c r="C19" s="927">
        <v>16305445.380000001</v>
      </c>
      <c r="D19" s="928">
        <v>-22241.799999998882</v>
      </c>
      <c r="E19" s="929">
        <v>-0.13622137510841981</v>
      </c>
      <c r="F19" s="928">
        <v>-504357.76999999769</v>
      </c>
      <c r="G19" s="929">
        <v>-3.0003787997957403</v>
      </c>
    </row>
    <row r="20" spans="2:7">
      <c r="B20" s="791">
        <v>2014</v>
      </c>
      <c r="C20" s="927">
        <v>16661702.949999999</v>
      </c>
      <c r="D20" s="928">
        <v>12182.449999999255</v>
      </c>
      <c r="E20" s="929">
        <v>7.3169975075245475E-2</v>
      </c>
      <c r="F20" s="928">
        <v>356257.56999999844</v>
      </c>
      <c r="G20" s="929">
        <v>2.1848993492503865</v>
      </c>
    </row>
    <row r="21" spans="2:7">
      <c r="B21" s="791">
        <v>2015</v>
      </c>
      <c r="C21" s="927">
        <v>17189815</v>
      </c>
      <c r="D21" s="928">
        <v>8916.1000000014901</v>
      </c>
      <c r="E21" s="929">
        <v>5.189542207249076E-2</v>
      </c>
      <c r="F21" s="928">
        <v>528112.05000000075</v>
      </c>
      <c r="G21" s="929">
        <v>3.1696162846307487</v>
      </c>
    </row>
    <row r="22" spans="2:7">
      <c r="B22" s="791">
        <v>2016</v>
      </c>
      <c r="C22" s="927">
        <v>17712020.689999998</v>
      </c>
      <c r="D22" s="928">
        <v>12025.39999999851</v>
      </c>
      <c r="E22" s="929">
        <v>6.7940131073314092E-2</v>
      </c>
      <c r="F22" s="928">
        <v>522205.68999999762</v>
      </c>
      <c r="G22" s="929">
        <v>3.0378784762953899</v>
      </c>
    </row>
    <row r="23" spans="2:7">
      <c r="B23" s="791">
        <v>2017</v>
      </c>
      <c r="C23" s="927">
        <v>18336161.449999999</v>
      </c>
      <c r="D23" s="928">
        <v>26317.560000002384</v>
      </c>
      <c r="E23" s="929">
        <v>0.14373448598530558</v>
      </c>
      <c r="F23" s="928">
        <v>624140.76000000164</v>
      </c>
      <c r="G23" s="929">
        <v>3.5238258294966016</v>
      </c>
    </row>
    <row r="24" spans="2:7">
      <c r="B24" s="791">
        <v>2018</v>
      </c>
      <c r="C24" s="927">
        <v>18862712.800000004</v>
      </c>
      <c r="D24" s="928">
        <v>22899.030000008643</v>
      </c>
      <c r="E24" s="929">
        <v>0.12154594668271557</v>
      </c>
      <c r="F24" s="928">
        <v>526551.35000000522</v>
      </c>
      <c r="G24" s="929">
        <v>2.8716552885719011</v>
      </c>
    </row>
    <row r="25" spans="2:7">
      <c r="B25" s="940">
        <v>2019</v>
      </c>
      <c r="C25" s="982"/>
      <c r="D25" s="983"/>
      <c r="E25" s="981"/>
      <c r="F25" s="983"/>
      <c r="G25" s="981"/>
    </row>
    <row r="26" spans="2:7">
      <c r="B26" s="930" t="s">
        <v>9</v>
      </c>
      <c r="C26" s="931">
        <v>18819300.09</v>
      </c>
      <c r="D26" s="932">
        <v>-204865.08000000194</v>
      </c>
      <c r="E26" s="933">
        <v>-1.0768676479063686</v>
      </c>
      <c r="F26" s="932">
        <v>537269.28000000119</v>
      </c>
      <c r="G26" s="933">
        <v>2.9387833637504031</v>
      </c>
    </row>
    <row r="27" spans="2:7">
      <c r="B27" s="930" t="s">
        <v>10</v>
      </c>
      <c r="C27" s="931">
        <v>18888471.899999999</v>
      </c>
      <c r="D27" s="932">
        <v>69171.809999998659</v>
      </c>
      <c r="E27" s="933">
        <v>0.36755782451629671</v>
      </c>
      <c r="F27" s="932">
        <v>524957.69999999925</v>
      </c>
      <c r="G27" s="933">
        <v>2.8586995619825188</v>
      </c>
    </row>
    <row r="28" spans="2:7">
      <c r="B28" s="123" t="s">
        <v>54</v>
      </c>
      <c r="C28" s="931">
        <v>19043576.329999998</v>
      </c>
      <c r="D28" s="932">
        <v>155104.4299999997</v>
      </c>
      <c r="E28" s="933">
        <v>0.82115922781449058</v>
      </c>
      <c r="F28" s="932">
        <v>541488.73000000045</v>
      </c>
      <c r="G28" s="933">
        <v>2.9266358570262128</v>
      </c>
    </row>
    <row r="29" spans="2:7">
      <c r="B29" s="123" t="s">
        <v>55</v>
      </c>
      <c r="C29" s="121">
        <v>19230361.750000004</v>
      </c>
      <c r="D29" s="122">
        <v>186785.42000000551</v>
      </c>
      <c r="E29" s="626">
        <v>0.98083162932876178</v>
      </c>
      <c r="F29" s="122">
        <v>551900.90000000224</v>
      </c>
      <c r="G29" s="626">
        <v>2.9547450640184962</v>
      </c>
    </row>
    <row r="30" spans="2:7">
      <c r="B30" s="930" t="s">
        <v>56</v>
      </c>
      <c r="C30" s="121">
        <v>19442113.454545431</v>
      </c>
      <c r="D30" s="122">
        <v>211751.70454542711</v>
      </c>
      <c r="E30" s="626">
        <v>1.1011321955263185</v>
      </c>
      <c r="F30" s="122">
        <v>526445.64454543218</v>
      </c>
      <c r="G30" s="626">
        <v>2.7831195273323601</v>
      </c>
    </row>
    <row r="31" spans="2:7">
      <c r="B31" s="930" t="s">
        <v>57</v>
      </c>
      <c r="C31" s="121">
        <v>19517697.200000003</v>
      </c>
      <c r="D31" s="122">
        <v>75583.745454572141</v>
      </c>
      <c r="E31" s="626">
        <v>0.38876300990263246</v>
      </c>
      <c r="F31" s="122">
        <v>510707.01000000164</v>
      </c>
      <c r="G31" s="626">
        <v>2.6869430924876099</v>
      </c>
    </row>
    <row r="32" spans="2:7">
      <c r="B32" s="930" t="s">
        <v>58</v>
      </c>
      <c r="C32" s="121">
        <v>19533210.73</v>
      </c>
      <c r="D32" s="122">
        <v>15513.529999997467</v>
      </c>
      <c r="E32" s="626">
        <v>7.9484428111726402E-2</v>
      </c>
      <c r="F32" s="122">
        <v>490401.05000000075</v>
      </c>
      <c r="G32" s="626">
        <v>2.5752557434581433</v>
      </c>
    </row>
    <row r="33" spans="2:7">
      <c r="B33" s="930" t="s">
        <v>59</v>
      </c>
      <c r="C33" s="121">
        <v>19320227.088095266</v>
      </c>
      <c r="D33" s="122">
        <v>-212983.64190473408</v>
      </c>
      <c r="E33" s="626">
        <v>-1.0903667853110477</v>
      </c>
      <c r="F33" s="122">
        <v>480413.31809527054</v>
      </c>
      <c r="G33" s="626">
        <v>2.5499897396027649</v>
      </c>
    </row>
    <row r="34" spans="2:7">
      <c r="B34" s="934" t="s">
        <v>66</v>
      </c>
      <c r="C34" s="627">
        <v>19323451.469999999</v>
      </c>
      <c r="D34" s="628">
        <v>3224.3819047324359</v>
      </c>
      <c r="E34" s="629">
        <v>1.6689151167994964E-2</v>
      </c>
      <c r="F34" s="628">
        <v>460738.66999999434</v>
      </c>
      <c r="G34" s="629">
        <v>2.4425896470204265</v>
      </c>
    </row>
    <row r="35" spans="2:7">
      <c r="B35" s="930" t="s">
        <v>67</v>
      </c>
      <c r="C35" s="121">
        <v>19429992.649999999</v>
      </c>
      <c r="D35" s="122">
        <v>106541.1799999997</v>
      </c>
      <c r="E35" s="626">
        <v>0.5513568844852017</v>
      </c>
      <c r="F35" s="122">
        <v>436919.83999999985</v>
      </c>
      <c r="G35" s="626">
        <v>2.3004168118070822</v>
      </c>
    </row>
    <row r="36" spans="2:7">
      <c r="B36" s="930" t="s">
        <v>68</v>
      </c>
      <c r="C36" s="121">
        <v>19376878.449999999</v>
      </c>
      <c r="D36" s="122">
        <v>-53114.199999999255</v>
      </c>
      <c r="E36" s="626">
        <v>-0.27336191503911778</v>
      </c>
      <c r="F36" s="122">
        <v>431254.25999999791</v>
      </c>
      <c r="G36" s="626">
        <v>2.2762736961056333</v>
      </c>
    </row>
    <row r="37" spans="2:7">
      <c r="B37" s="930" t="s">
        <v>69</v>
      </c>
      <c r="C37" s="121">
        <v>19408537.829999998</v>
      </c>
      <c r="D37" s="122">
        <v>31659.379999998957</v>
      </c>
      <c r="E37" s="626">
        <v>0.16338741083447417</v>
      </c>
      <c r="F37" s="122">
        <v>384372.65999999642</v>
      </c>
      <c r="G37" s="626">
        <v>2.020444295795599</v>
      </c>
    </row>
    <row r="38" spans="2:7">
      <c r="B38" s="940">
        <v>2020</v>
      </c>
      <c r="C38" s="982"/>
      <c r="D38" s="983"/>
      <c r="E38" s="981"/>
      <c r="F38" s="983"/>
      <c r="G38" s="981"/>
    </row>
    <row r="39" spans="2:7">
      <c r="B39" s="930" t="s">
        <v>9</v>
      </c>
      <c r="C39" s="931">
        <v>19164493.639999997</v>
      </c>
      <c r="D39" s="932">
        <v>-244044.19000000134</v>
      </c>
      <c r="E39" s="933">
        <v>-1.257406364856493</v>
      </c>
      <c r="F39" s="932">
        <v>345193.54999999702</v>
      </c>
      <c r="G39" s="933">
        <v>1.8342528592942813</v>
      </c>
    </row>
    <row r="40" spans="2:7">
      <c r="B40" s="930" t="s">
        <v>10</v>
      </c>
      <c r="C40" s="931">
        <v>19250228.949999999</v>
      </c>
      <c r="D40" s="932">
        <v>85735.310000002384</v>
      </c>
      <c r="E40" s="933">
        <v>0.44736538105580337</v>
      </c>
      <c r="F40" s="932">
        <v>361757.05000000075</v>
      </c>
      <c r="G40" s="933">
        <v>1.9152266626714294</v>
      </c>
    </row>
    <row r="41" spans="2:7">
      <c r="B41" s="123" t="s">
        <v>54</v>
      </c>
      <c r="C41" s="121">
        <v>19006759.590909131</v>
      </c>
      <c r="D41" s="122">
        <v>-243469.35909086838</v>
      </c>
      <c r="E41" s="626">
        <v>-1.2647608489397584</v>
      </c>
      <c r="F41" s="122">
        <v>-36816.739090867341</v>
      </c>
      <c r="G41" s="626">
        <v>-0.19332891287268694</v>
      </c>
    </row>
    <row r="42" spans="2:7">
      <c r="B42" s="123" t="s">
        <v>55</v>
      </c>
      <c r="C42" s="121">
        <v>18458666.800000001</v>
      </c>
      <c r="D42" s="122">
        <v>-548092.79090913013</v>
      </c>
      <c r="E42" s="626">
        <v>-2.8836729811181527</v>
      </c>
      <c r="F42" s="122">
        <v>-771694.95000000298</v>
      </c>
      <c r="G42" s="626">
        <v>-4.0128987693120308</v>
      </c>
    </row>
    <row r="43" spans="2:7">
      <c r="B43" s="930" t="s">
        <v>56</v>
      </c>
      <c r="C43" s="121">
        <v>18556129</v>
      </c>
      <c r="D43" s="122">
        <v>97462.199999999255</v>
      </c>
      <c r="E43" s="626">
        <v>0.52800237989019649</v>
      </c>
      <c r="F43" s="122">
        <v>-885984.45454543084</v>
      </c>
      <c r="G43" s="626">
        <v>-4.5570377758406408</v>
      </c>
    </row>
    <row r="44" spans="2:7">
      <c r="B44" s="930" t="s">
        <v>57</v>
      </c>
      <c r="C44" s="121">
        <v>18624336.681818176</v>
      </c>
      <c r="D44" s="122">
        <v>68207.681818176061</v>
      </c>
      <c r="E44" s="626">
        <v>0.36757494959307735</v>
      </c>
      <c r="F44" s="122">
        <v>-893360.51818182692</v>
      </c>
      <c r="G44" s="626">
        <v>-4.5771819750427625</v>
      </c>
    </row>
    <row r="45" spans="2:7">
      <c r="B45" s="930" t="s">
        <v>58</v>
      </c>
      <c r="C45" s="121">
        <v>18785554</v>
      </c>
      <c r="D45" s="122">
        <v>161217.31818182394</v>
      </c>
      <c r="E45" s="626">
        <v>0.86562716802262685</v>
      </c>
      <c r="F45" s="122">
        <v>-747656.73000000045</v>
      </c>
      <c r="G45" s="626">
        <v>-3.8276182053968029</v>
      </c>
    </row>
    <row r="46" spans="2:7">
      <c r="B46" s="930" t="s">
        <v>59</v>
      </c>
      <c r="C46" s="121">
        <v>18792376</v>
      </c>
      <c r="D46" s="122">
        <v>6822</v>
      </c>
      <c r="E46" s="626">
        <v>3.6315138749714038E-2</v>
      </c>
      <c r="F46" s="122">
        <v>-527851.08809526637</v>
      </c>
      <c r="G46" s="626">
        <v>-2.7321163756947584</v>
      </c>
    </row>
    <row r="47" spans="2:7">
      <c r="B47" s="934" t="s">
        <v>66</v>
      </c>
      <c r="C47" s="627">
        <v>18876389.272727255</v>
      </c>
      <c r="D47" s="628">
        <v>84013.272727254778</v>
      </c>
      <c r="E47" s="629">
        <v>0.44706040751447063</v>
      </c>
      <c r="F47" s="628">
        <v>-447062.19727274403</v>
      </c>
      <c r="G47" s="629">
        <v>-2.3135732142201277</v>
      </c>
    </row>
    <row r="48" spans="2:7">
      <c r="B48" s="930" t="s">
        <v>67</v>
      </c>
      <c r="C48" s="121">
        <v>18990364</v>
      </c>
      <c r="D48" s="122">
        <v>113974.72727274522</v>
      </c>
      <c r="E48" s="626">
        <v>0.60379517303881869</v>
      </c>
      <c r="F48" s="122">
        <v>-439628.64999999851</v>
      </c>
      <c r="G48" s="626">
        <v>-2.2626290082513094</v>
      </c>
    </row>
    <row r="49" spans="2:7">
      <c r="B49" s="930" t="s">
        <v>68</v>
      </c>
      <c r="C49" s="121">
        <v>19022001.57142856</v>
      </c>
      <c r="D49" s="122">
        <v>31637.571428559721</v>
      </c>
      <c r="E49" s="626">
        <v>0.1665980253383168</v>
      </c>
      <c r="F49" s="122">
        <v>-354876.87857143953</v>
      </c>
      <c r="G49" s="626">
        <v>-1.8314450363466079</v>
      </c>
    </row>
    <row r="50" spans="2:7">
      <c r="B50" s="930" t="s">
        <v>69</v>
      </c>
      <c r="C50" s="121">
        <v>19048433.315789498</v>
      </c>
      <c r="D50" s="122">
        <v>26431.744360938668</v>
      </c>
      <c r="E50" s="626">
        <v>0.13895353894113782</v>
      </c>
      <c r="F50" s="122">
        <v>-360104.51421049982</v>
      </c>
      <c r="G50" s="626">
        <v>-1.8553922885106999</v>
      </c>
    </row>
    <row r="51" spans="2:7">
      <c r="B51" s="940">
        <v>2021</v>
      </c>
      <c r="C51" s="982"/>
      <c r="D51" s="983"/>
      <c r="E51" s="981"/>
      <c r="F51" s="983"/>
      <c r="G51" s="981"/>
    </row>
    <row r="52" spans="2:7">
      <c r="B52" s="930" t="s">
        <v>9</v>
      </c>
      <c r="C52" s="931">
        <v>18829480</v>
      </c>
      <c r="D52" s="932">
        <v>-218953.31578949839</v>
      </c>
      <c r="E52" s="933">
        <v>-1.1494557697194239</v>
      </c>
      <c r="F52" s="932">
        <v>-335013.63999999687</v>
      </c>
      <c r="G52" s="933">
        <v>-1.7480954430267701</v>
      </c>
    </row>
    <row r="53" spans="2:7">
      <c r="B53" s="930" t="s">
        <v>10</v>
      </c>
      <c r="C53" s="931">
        <v>18850111.650000002</v>
      </c>
      <c r="D53" s="932">
        <v>20631.650000002235</v>
      </c>
      <c r="E53" s="933">
        <v>0.10957100249184748</v>
      </c>
      <c r="F53" s="932">
        <v>-400117.29999999702</v>
      </c>
      <c r="G53" s="933">
        <v>-2.0785067078383861</v>
      </c>
    </row>
    <row r="54" spans="2:7">
      <c r="B54" s="123" t="s">
        <v>54</v>
      </c>
      <c r="C54" s="121">
        <v>18920901.869565237</v>
      </c>
      <c r="D54" s="122">
        <v>70790.219565235078</v>
      </c>
      <c r="E54" s="626">
        <v>0.37554270701221526</v>
      </c>
      <c r="F54" s="122">
        <v>-85857.721343893558</v>
      </c>
      <c r="G54" s="626">
        <v>-0.45172203569596547</v>
      </c>
    </row>
    <row r="55" spans="2:7">
      <c r="B55" s="123" t="s">
        <v>55</v>
      </c>
      <c r="C55" s="121">
        <v>19055298.050000001</v>
      </c>
      <c r="D55" s="122">
        <v>134396.18043476343</v>
      </c>
      <c r="E55" s="626">
        <v>0.71030536155861057</v>
      </c>
      <c r="F55" s="122">
        <v>596631.25</v>
      </c>
      <c r="G55" s="626">
        <v>3.2322553761033248</v>
      </c>
    </row>
    <row r="56" spans="2:7">
      <c r="B56" s="930" t="s">
        <v>56</v>
      </c>
      <c r="C56" s="121">
        <v>19267221.00000003</v>
      </c>
      <c r="D56" s="122">
        <v>211922.95000002906</v>
      </c>
      <c r="E56" s="626">
        <v>1.1121471280268338</v>
      </c>
      <c r="F56" s="122">
        <v>711092.0000000298</v>
      </c>
      <c r="G56" s="626">
        <v>3.8321139069470149</v>
      </c>
    </row>
    <row r="57" spans="2:7">
      <c r="B57" s="930" t="s">
        <v>57</v>
      </c>
      <c r="C57" s="121">
        <v>19500277.409090947</v>
      </c>
      <c r="D57" s="122">
        <v>233056.40909091756</v>
      </c>
      <c r="E57" s="626">
        <v>1.2096005391276634</v>
      </c>
      <c r="F57" s="122">
        <v>875940.7272727713</v>
      </c>
      <c r="G57" s="626">
        <v>4.7032049636855078</v>
      </c>
    </row>
    <row r="58" spans="2:7">
      <c r="B58" s="930" t="s">
        <v>58</v>
      </c>
      <c r="C58" s="121">
        <v>19591727.954545453</v>
      </c>
      <c r="D58" s="122">
        <v>91450.545454505831</v>
      </c>
      <c r="E58" s="626">
        <v>0.46897048455254264</v>
      </c>
      <c r="F58" s="122">
        <v>806173.95454545319</v>
      </c>
      <c r="G58" s="626">
        <v>4.2914569064369914</v>
      </c>
    </row>
    <row r="59" spans="2:7">
      <c r="B59" s="930" t="s">
        <v>59</v>
      </c>
      <c r="C59" s="121">
        <v>19473724.090909075</v>
      </c>
      <c r="D59" s="122">
        <v>-118003.8636363782</v>
      </c>
      <c r="E59" s="626">
        <v>-0.6023147315548556</v>
      </c>
      <c r="F59" s="122">
        <v>681348.09090907499</v>
      </c>
      <c r="G59" s="626">
        <v>3.6256622946937398</v>
      </c>
    </row>
    <row r="60" spans="2:7">
      <c r="B60" s="934" t="s">
        <v>66</v>
      </c>
      <c r="C60" s="627">
        <v>19531111.36363633</v>
      </c>
      <c r="D60" s="628">
        <v>57387.272727254778</v>
      </c>
      <c r="E60" s="629">
        <v>0.29469079699062206</v>
      </c>
      <c r="F60" s="628">
        <v>654722.09090907499</v>
      </c>
      <c r="G60" s="629">
        <v>3.4684710166208674</v>
      </c>
    </row>
    <row r="61" spans="2:7">
      <c r="B61" s="120" t="s">
        <v>67</v>
      </c>
      <c r="C61" s="121" t="s">
        <v>494</v>
      </c>
      <c r="D61" s="122" t="s">
        <v>494</v>
      </c>
      <c r="E61" s="626" t="s">
        <v>494</v>
      </c>
      <c r="F61" s="122" t="s">
        <v>494</v>
      </c>
      <c r="G61" s="626" t="s">
        <v>494</v>
      </c>
    </row>
    <row r="62" spans="2:7">
      <c r="B62" s="120" t="s">
        <v>68</v>
      </c>
      <c r="C62" s="121" t="s">
        <v>494</v>
      </c>
      <c r="D62" s="122" t="s">
        <v>494</v>
      </c>
      <c r="E62" s="626" t="s">
        <v>494</v>
      </c>
      <c r="F62" s="122" t="s">
        <v>494</v>
      </c>
      <c r="G62" s="626" t="s">
        <v>494</v>
      </c>
    </row>
    <row r="63" spans="2:7">
      <c r="B63" s="120" t="s">
        <v>69</v>
      </c>
      <c r="C63" s="121" t="s">
        <v>494</v>
      </c>
      <c r="D63" s="122" t="s">
        <v>494</v>
      </c>
      <c r="E63" s="626" t="s">
        <v>494</v>
      </c>
      <c r="F63" s="122" t="s">
        <v>494</v>
      </c>
      <c r="G63" s="626" t="s">
        <v>494</v>
      </c>
    </row>
    <row r="66" spans="2:9">
      <c r="B66" s="424"/>
      <c r="C66" s="447"/>
      <c r="D66" s="372"/>
      <c r="E66" s="372"/>
      <c r="F66" s="372"/>
      <c r="G66" s="372"/>
      <c r="H66" s="372"/>
      <c r="I66" s="388"/>
    </row>
    <row r="67" spans="2:9">
      <c r="B67" s="424"/>
      <c r="C67" s="447"/>
      <c r="D67" s="372"/>
      <c r="E67" s="372"/>
      <c r="F67" s="372"/>
      <c r="G67" s="372"/>
      <c r="H67" s="372"/>
      <c r="I67" s="388"/>
    </row>
    <row r="68" spans="2:9">
      <c r="B68" s="424"/>
      <c r="C68" s="420"/>
      <c r="D68" s="448"/>
      <c r="E68" s="449"/>
      <c r="F68" s="450"/>
      <c r="G68" s="449"/>
      <c r="H68" s="450"/>
      <c r="I68" s="388"/>
    </row>
    <row r="69" spans="2:9">
      <c r="B69" s="424"/>
      <c r="C69" s="425"/>
      <c r="D69" s="451"/>
      <c r="E69" s="452"/>
      <c r="F69" s="453"/>
      <c r="G69" s="452"/>
      <c r="H69" s="453"/>
      <c r="I69" s="388"/>
    </row>
    <row r="70" spans="2:9">
      <c r="B70" s="424"/>
      <c r="C70" s="447"/>
      <c r="D70" s="372"/>
      <c r="E70" s="372"/>
      <c r="F70" s="372"/>
      <c r="G70" s="372"/>
      <c r="H70" s="372"/>
      <c r="I70" s="388"/>
    </row>
    <row r="71" spans="2:9">
      <c r="B71" s="424"/>
      <c r="D71" s="452"/>
      <c r="E71" s="453"/>
      <c r="F71" s="452"/>
      <c r="G71" s="453"/>
      <c r="H71" s="372"/>
      <c r="I71" s="388"/>
    </row>
    <row r="72" spans="2:9">
      <c r="B72" s="424"/>
      <c r="C72" s="586"/>
      <c r="D72" s="372"/>
      <c r="E72" s="372"/>
      <c r="F72" s="372"/>
      <c r="G72" s="372"/>
      <c r="H72" s="372"/>
      <c r="I72" s="388"/>
    </row>
    <row r="73" spans="2:9">
      <c r="B73" s="424"/>
      <c r="C73" s="586"/>
      <c r="D73" s="372"/>
      <c r="E73" s="372"/>
      <c r="F73" s="372"/>
      <c r="G73" s="372"/>
      <c r="H73" s="372"/>
      <c r="I73" s="388"/>
    </row>
    <row r="74" spans="2:9">
      <c r="B74" s="424"/>
      <c r="C74" s="586"/>
      <c r="D74" s="372"/>
      <c r="E74" s="372"/>
      <c r="F74" s="372"/>
      <c r="G74" s="372"/>
      <c r="H74" s="372"/>
      <c r="I74" s="388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>
    <pageSetUpPr autoPageBreaks="0" fitToPage="1"/>
  </sheetPr>
  <dimension ref="A1:K68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42578125" style="68" customWidth="1"/>
    <col min="3" max="3" width="17" style="67" customWidth="1"/>
    <col min="4" max="4" width="20.42578125" style="67" customWidth="1"/>
    <col min="5" max="5" width="17.85546875" style="67" customWidth="1"/>
    <col min="6" max="6" width="14.85546875" style="67" customWidth="1"/>
    <col min="7" max="7" width="17.140625" style="67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086" t="s">
        <v>192</v>
      </c>
      <c r="C3" s="1087"/>
      <c r="D3" s="1087"/>
      <c r="E3" s="1087"/>
      <c r="F3" s="1087"/>
      <c r="G3" s="1087"/>
      <c r="J3" s="109"/>
    </row>
    <row r="4" spans="1:11" s="110" customFormat="1" ht="16.5" customHeight="1">
      <c r="A4" s="72"/>
      <c r="B4" s="1086" t="s">
        <v>163</v>
      </c>
      <c r="C4" s="1087"/>
      <c r="D4" s="1087"/>
      <c r="E4" s="1087"/>
      <c r="F4" s="1087"/>
      <c r="G4" s="1087"/>
      <c r="I4" s="214"/>
      <c r="J4" s="228"/>
      <c r="K4" s="214"/>
    </row>
    <row r="5" spans="1:11" s="110" customFormat="1" ht="4.5" customHeight="1">
      <c r="A5" s="2"/>
      <c r="B5" s="124"/>
      <c r="C5" s="124"/>
      <c r="D5" s="124"/>
      <c r="E5" s="124"/>
      <c r="F5" s="124"/>
      <c r="G5" s="124"/>
      <c r="I5" s="214"/>
      <c r="J5" s="228"/>
      <c r="K5" s="214"/>
    </row>
    <row r="6" spans="1:11" ht="24" customHeight="1">
      <c r="B6" s="1093" t="s">
        <v>610</v>
      </c>
      <c r="C6" s="1091" t="s">
        <v>71</v>
      </c>
      <c r="D6" s="114" t="s">
        <v>208</v>
      </c>
      <c r="E6" s="115"/>
      <c r="F6" s="114" t="s">
        <v>209</v>
      </c>
      <c r="G6" s="115"/>
      <c r="I6" s="126"/>
      <c r="J6" s="126"/>
      <c r="K6" s="126"/>
    </row>
    <row r="7" spans="1:11" ht="17.25" customHeight="1">
      <c r="B7" s="1094"/>
      <c r="C7" s="1092"/>
      <c r="D7" s="116" t="s">
        <v>7</v>
      </c>
      <c r="E7" s="117" t="s">
        <v>591</v>
      </c>
      <c r="F7" s="118" t="s">
        <v>7</v>
      </c>
      <c r="G7" s="119" t="s">
        <v>591</v>
      </c>
      <c r="I7" s="126"/>
      <c r="J7" s="126"/>
      <c r="K7" s="126"/>
    </row>
    <row r="8" spans="1:11">
      <c r="A8" s="214"/>
      <c r="B8" s="792">
        <v>2002</v>
      </c>
      <c r="C8" s="627">
        <v>12243650.039999999</v>
      </c>
      <c r="D8" s="628">
        <v>-22393.810000000522</v>
      </c>
      <c r="E8" s="629">
        <v>-0.18256750321336312</v>
      </c>
      <c r="F8" s="628">
        <v>425546.58999999985</v>
      </c>
      <c r="G8" s="629">
        <v>3.6008027159383289</v>
      </c>
    </row>
    <row r="9" spans="1:11">
      <c r="A9" s="214"/>
      <c r="B9" s="792">
        <v>2003</v>
      </c>
      <c r="C9" s="627">
        <v>12643237.310000001</v>
      </c>
      <c r="D9" s="628">
        <v>-23488.779999999329</v>
      </c>
      <c r="E9" s="629">
        <v>-0.18543686689920946</v>
      </c>
      <c r="F9" s="628">
        <v>399587.27000000142</v>
      </c>
      <c r="G9" s="629">
        <v>3.2636286458249657</v>
      </c>
    </row>
    <row r="10" spans="1:11">
      <c r="A10" s="214"/>
      <c r="B10" s="792">
        <v>2004</v>
      </c>
      <c r="C10" s="627">
        <v>13064211.859999999</v>
      </c>
      <c r="D10" s="628">
        <v>-13588.410000000149</v>
      </c>
      <c r="E10" s="629">
        <v>-0.10390440073604168</v>
      </c>
      <c r="F10" s="628">
        <v>420974.54999999888</v>
      </c>
      <c r="G10" s="629">
        <v>3.3296420819930006</v>
      </c>
    </row>
    <row r="11" spans="1:11">
      <c r="A11" s="214"/>
      <c r="B11" s="792">
        <v>2005</v>
      </c>
      <c r="C11" s="627">
        <v>13772747.720000001</v>
      </c>
      <c r="D11" s="628">
        <v>19028.770000001416</v>
      </c>
      <c r="E11" s="629">
        <v>0.1383536341638063</v>
      </c>
      <c r="F11" s="628">
        <v>708535.86000000127</v>
      </c>
      <c r="G11" s="629">
        <v>5.4234872152479028</v>
      </c>
    </row>
    <row r="12" spans="1:11">
      <c r="B12" s="792">
        <v>2006</v>
      </c>
      <c r="C12" s="627">
        <v>14354455.57</v>
      </c>
      <c r="D12" s="628">
        <v>23038.710000000894</v>
      </c>
      <c r="E12" s="629">
        <v>0.16075668041102631</v>
      </c>
      <c r="F12" s="628">
        <v>581707.84999999963</v>
      </c>
      <c r="G12" s="629">
        <v>4.223615082669923</v>
      </c>
    </row>
    <row r="13" spans="1:11">
      <c r="B13" s="792">
        <v>2007</v>
      </c>
      <c r="C13" s="627">
        <v>14846298.25</v>
      </c>
      <c r="D13" s="628">
        <v>1883.8000000007451</v>
      </c>
      <c r="E13" s="629">
        <v>1.2690295102885329E-2</v>
      </c>
      <c r="F13" s="628">
        <v>491842.6799999997</v>
      </c>
      <c r="G13" s="629">
        <v>3.4264112463305452</v>
      </c>
    </row>
    <row r="14" spans="1:11">
      <c r="B14" s="792">
        <v>2008</v>
      </c>
      <c r="C14" s="627">
        <v>14554821.539999999</v>
      </c>
      <c r="D14" s="628">
        <v>-115856.11000000127</v>
      </c>
      <c r="E14" s="629">
        <v>-0.78971205532555189</v>
      </c>
      <c r="F14" s="628">
        <v>-291476.71000000089</v>
      </c>
      <c r="G14" s="629">
        <v>-1.9632955305878994</v>
      </c>
    </row>
    <row r="15" spans="1:11">
      <c r="B15" s="792">
        <v>2009</v>
      </c>
      <c r="C15" s="627">
        <v>13572167</v>
      </c>
      <c r="D15" s="628">
        <v>-86293.230000000447</v>
      </c>
      <c r="E15" s="629">
        <v>-0.63179325155893196</v>
      </c>
      <c r="F15" s="628">
        <v>-982654.53999999911</v>
      </c>
      <c r="G15" s="629">
        <v>-6.7514021886110953</v>
      </c>
    </row>
    <row r="16" spans="1:11">
      <c r="B16" s="792">
        <v>2010</v>
      </c>
      <c r="C16" s="627">
        <v>13383973.630000001</v>
      </c>
      <c r="D16" s="628">
        <v>-64499.589999999851</v>
      </c>
      <c r="E16" s="629">
        <v>-0.4796052975298295</v>
      </c>
      <c r="F16" s="628">
        <v>-188193.36999999918</v>
      </c>
      <c r="G16" s="629">
        <v>-1.3866125431554082</v>
      </c>
    </row>
    <row r="17" spans="2:7">
      <c r="B17" s="792">
        <v>2011</v>
      </c>
      <c r="C17" s="627">
        <v>13162854.77</v>
      </c>
      <c r="D17" s="628">
        <v>-90506.589999999851</v>
      </c>
      <c r="E17" s="629">
        <v>-0.68289536172429166</v>
      </c>
      <c r="F17" s="628">
        <v>-221118.86000000127</v>
      </c>
      <c r="G17" s="629">
        <v>-1.6521166741121363</v>
      </c>
    </row>
    <row r="18" spans="2:7">
      <c r="B18" s="792">
        <v>2012</v>
      </c>
      <c r="C18" s="627">
        <v>13692547.850000001</v>
      </c>
      <c r="D18" s="628">
        <v>-79106.139999998733</v>
      </c>
      <c r="E18" s="629">
        <v>-0.5744127761083746</v>
      </c>
      <c r="F18" s="628">
        <v>529693.08000000194</v>
      </c>
      <c r="G18" s="629">
        <v>4.0241504541039745</v>
      </c>
    </row>
    <row r="19" spans="2:7">
      <c r="B19" s="792">
        <v>2013</v>
      </c>
      <c r="C19" s="627">
        <v>13202030.41</v>
      </c>
      <c r="D19" s="628">
        <v>-22417.48000000231</v>
      </c>
      <c r="E19" s="629">
        <v>-0.16951543222423027</v>
      </c>
      <c r="F19" s="628">
        <v>-493885.29000000097</v>
      </c>
      <c r="G19" s="629">
        <v>-3.61</v>
      </c>
    </row>
    <row r="20" spans="2:7">
      <c r="B20" s="792">
        <v>2014</v>
      </c>
      <c r="C20" s="627">
        <v>13480121.300000001</v>
      </c>
      <c r="D20" s="628">
        <v>9336.8499999996275</v>
      </c>
      <c r="E20" s="629">
        <v>6.9311850654685259E-2</v>
      </c>
      <c r="F20" s="628">
        <v>278090.8900000006</v>
      </c>
      <c r="G20" s="629">
        <v>2.1064251585828515</v>
      </c>
    </row>
    <row r="21" spans="2:7">
      <c r="B21" s="792">
        <v>2015</v>
      </c>
      <c r="C21" s="627">
        <v>13956686</v>
      </c>
      <c r="D21" s="628">
        <v>9098.1999999992549</v>
      </c>
      <c r="E21" s="629">
        <v>6.5231351330879761E-2</v>
      </c>
      <c r="F21" s="628">
        <v>476564.69999999925</v>
      </c>
      <c r="G21" s="629">
        <v>3.5353146265827604</v>
      </c>
    </row>
    <row r="22" spans="2:7">
      <c r="B22" s="792">
        <v>2016</v>
      </c>
      <c r="C22" s="627">
        <v>14450628.620000001</v>
      </c>
      <c r="D22" s="628">
        <v>13923.770000001416</v>
      </c>
      <c r="E22" s="629">
        <v>9.6447008820035762E-2</v>
      </c>
      <c r="F22" s="628">
        <v>493942.62000000104</v>
      </c>
      <c r="G22" s="629">
        <v>3.5391110755088988</v>
      </c>
    </row>
    <row r="23" spans="2:7">
      <c r="B23" s="792">
        <v>2017</v>
      </c>
      <c r="C23" s="627">
        <v>15049860.130000001</v>
      </c>
      <c r="D23" s="628">
        <v>24511.320000002161</v>
      </c>
      <c r="E23" s="629">
        <v>0.16313311797253505</v>
      </c>
      <c r="F23" s="628">
        <v>599231.50999999978</v>
      </c>
      <c r="G23" s="629">
        <v>4.1467504684927832</v>
      </c>
    </row>
    <row r="24" spans="2:7">
      <c r="B24" s="792">
        <v>2018</v>
      </c>
      <c r="C24" s="627">
        <v>15539603.6</v>
      </c>
      <c r="D24" s="628">
        <v>20134.669999999925</v>
      </c>
      <c r="E24" s="629">
        <v>0.12973813788872235</v>
      </c>
      <c r="F24" s="628">
        <v>489743.46999999881</v>
      </c>
      <c r="G24" s="629">
        <v>3.2541396781738712</v>
      </c>
    </row>
    <row r="25" spans="2:7">
      <c r="B25" s="792">
        <v>2019</v>
      </c>
      <c r="C25" s="984"/>
      <c r="D25" s="983"/>
      <c r="E25" s="933"/>
      <c r="F25" s="932"/>
      <c r="G25" s="981"/>
    </row>
    <row r="26" spans="2:7">
      <c r="B26" s="935" t="s">
        <v>9</v>
      </c>
      <c r="C26" s="931">
        <v>15522075.26</v>
      </c>
      <c r="D26" s="932">
        <v>-182808.08000000007</v>
      </c>
      <c r="E26" s="933">
        <v>-1.1640206172967282</v>
      </c>
      <c r="F26" s="932">
        <v>496561.59999999776</v>
      </c>
      <c r="G26" s="933">
        <v>3.3047895149296238</v>
      </c>
    </row>
    <row r="27" spans="2:7">
      <c r="B27" s="935" t="s">
        <v>10</v>
      </c>
      <c r="C27" s="931">
        <v>15584786.1</v>
      </c>
      <c r="D27" s="932">
        <v>62710.839999999851</v>
      </c>
      <c r="E27" s="933">
        <v>0.4040106683518303</v>
      </c>
      <c r="F27" s="932">
        <v>494629.90000000037</v>
      </c>
      <c r="G27" s="933">
        <v>3.2778315442486985</v>
      </c>
    </row>
    <row r="28" spans="2:7">
      <c r="B28" s="935" t="s">
        <v>54</v>
      </c>
      <c r="C28" s="931">
        <v>15723509.710000001</v>
      </c>
      <c r="D28" s="932">
        <v>138723.61000000127</v>
      </c>
      <c r="E28" s="933">
        <v>0.890122001738618</v>
      </c>
      <c r="F28" s="932">
        <v>517082.76000000164</v>
      </c>
      <c r="G28" s="933">
        <v>3.4004224772868241</v>
      </c>
    </row>
    <row r="29" spans="2:7">
      <c r="B29" s="123" t="s">
        <v>55</v>
      </c>
      <c r="C29" s="121">
        <v>15897051.700000001</v>
      </c>
      <c r="D29" s="122">
        <v>173541.99000000022</v>
      </c>
      <c r="E29" s="626">
        <v>1.1037102606272953</v>
      </c>
      <c r="F29" s="122">
        <v>532561.19000000134</v>
      </c>
      <c r="G29" s="626">
        <v>3.4661819059563612</v>
      </c>
    </row>
    <row r="30" spans="2:7">
      <c r="B30" s="935" t="s">
        <v>56</v>
      </c>
      <c r="C30" s="121">
        <v>16097437.545454519</v>
      </c>
      <c r="D30" s="122">
        <v>200385.84545451775</v>
      </c>
      <c r="E30" s="626">
        <v>1.2605220718664185</v>
      </c>
      <c r="F30" s="122">
        <v>510814.38545451872</v>
      </c>
      <c r="G30" s="626">
        <v>3.2772614068544499</v>
      </c>
    </row>
    <row r="31" spans="2:7">
      <c r="B31" s="935" t="s">
        <v>57</v>
      </c>
      <c r="C31" s="121">
        <v>16162451.6</v>
      </c>
      <c r="D31" s="122">
        <v>65014.054545480758</v>
      </c>
      <c r="E31" s="626">
        <v>0.40387828411758164</v>
      </c>
      <c r="F31" s="122">
        <v>498351.84999999963</v>
      </c>
      <c r="G31" s="626">
        <v>3.1814905290040656</v>
      </c>
    </row>
    <row r="32" spans="2:7">
      <c r="B32" s="935" t="s">
        <v>58</v>
      </c>
      <c r="C32" s="121">
        <v>16183391.990000002</v>
      </c>
      <c r="D32" s="122">
        <v>20940.390000002459</v>
      </c>
      <c r="E32" s="626">
        <v>0.12956196571072098</v>
      </c>
      <c r="F32" s="122">
        <v>479263.46000000276</v>
      </c>
      <c r="G32" s="626">
        <v>3.0518309824353054</v>
      </c>
    </row>
    <row r="33" spans="2:7">
      <c r="B33" s="935" t="s">
        <v>59</v>
      </c>
      <c r="C33" s="121">
        <v>15987629.333333356</v>
      </c>
      <c r="D33" s="122">
        <v>-195762.65666664578</v>
      </c>
      <c r="E33" s="626">
        <v>-1.2096515785294599</v>
      </c>
      <c r="F33" s="122">
        <v>468160.4033333566</v>
      </c>
      <c r="G33" s="626">
        <v>3.0166006674904793</v>
      </c>
    </row>
    <row r="34" spans="2:7">
      <c r="B34" s="936" t="s">
        <v>66</v>
      </c>
      <c r="C34" s="627">
        <v>15987768.42</v>
      </c>
      <c r="D34" s="628">
        <v>139.08666664361954</v>
      </c>
      <c r="E34" s="629">
        <v>8.699642939120622E-4</v>
      </c>
      <c r="F34" s="628">
        <v>448164.8200000003</v>
      </c>
      <c r="G34" s="629">
        <v>2.8840170672049794</v>
      </c>
    </row>
    <row r="35" spans="2:7">
      <c r="B35" s="935" t="s">
        <v>67</v>
      </c>
      <c r="C35" s="121">
        <v>16090646</v>
      </c>
      <c r="D35" s="122">
        <v>102877.58000000007</v>
      </c>
      <c r="E35" s="626">
        <v>0.6434767961193586</v>
      </c>
      <c r="F35" s="122">
        <v>424193</v>
      </c>
      <c r="G35" s="626">
        <v>2.7076518213790877</v>
      </c>
    </row>
    <row r="36" spans="2:7">
      <c r="B36" s="935" t="s">
        <v>68</v>
      </c>
      <c r="C36" s="121">
        <v>16041754.35</v>
      </c>
      <c r="D36" s="122">
        <v>-48891.650000000373</v>
      </c>
      <c r="E36" s="626">
        <v>-0.30385138048528404</v>
      </c>
      <c r="F36" s="122">
        <v>417266.08000000007</v>
      </c>
      <c r="G36" s="626">
        <v>2.6705903757576266</v>
      </c>
    </row>
    <row r="37" spans="2:7">
      <c r="B37" s="935" t="s">
        <v>69</v>
      </c>
      <c r="C37" s="121">
        <v>16076050.370000001</v>
      </c>
      <c r="D37" s="122">
        <v>34296.020000001416</v>
      </c>
      <c r="E37" s="626">
        <v>0.21379220284593714</v>
      </c>
      <c r="F37" s="122">
        <v>371167.03000000119</v>
      </c>
      <c r="G37" s="626">
        <v>2.3633861007718906</v>
      </c>
    </row>
    <row r="38" spans="2:7">
      <c r="B38" s="792">
        <v>2020</v>
      </c>
      <c r="C38" s="984"/>
      <c r="D38" s="983"/>
      <c r="E38" s="933"/>
      <c r="F38" s="932"/>
      <c r="G38" s="981"/>
    </row>
    <row r="39" spans="2:7">
      <c r="B39" s="123" t="s">
        <v>9</v>
      </c>
      <c r="C39" s="931">
        <v>15851141.18</v>
      </c>
      <c r="D39" s="932">
        <v>-224909.19000000134</v>
      </c>
      <c r="E39" s="933">
        <v>-1.399032628186518</v>
      </c>
      <c r="F39" s="932">
        <v>329065.91999999993</v>
      </c>
      <c r="G39" s="933">
        <v>2.1199866286436304</v>
      </c>
    </row>
    <row r="40" spans="2:7">
      <c r="B40" s="935" t="s">
        <v>10</v>
      </c>
      <c r="C40" s="931">
        <v>15929150.699999999</v>
      </c>
      <c r="D40" s="932">
        <v>78009.519999999553</v>
      </c>
      <c r="E40" s="933">
        <v>0.49213819443123441</v>
      </c>
      <c r="F40" s="932">
        <v>344364.59999999963</v>
      </c>
      <c r="G40" s="933">
        <v>2.2096203168293584</v>
      </c>
    </row>
    <row r="41" spans="2:7">
      <c r="B41" s="123" t="s">
        <v>54</v>
      </c>
      <c r="C41" s="121">
        <v>15690349.545454582</v>
      </c>
      <c r="D41" s="122">
        <v>-238801.15454541706</v>
      </c>
      <c r="E41" s="626">
        <v>-1.4991455542285479</v>
      </c>
      <c r="F41" s="122">
        <v>-33160.164545418695</v>
      </c>
      <c r="G41" s="626">
        <v>-0.21089543719573101</v>
      </c>
    </row>
    <row r="42" spans="2:7">
      <c r="B42" s="123" t="s">
        <v>55</v>
      </c>
      <c r="C42" s="121">
        <v>15184891.85</v>
      </c>
      <c r="D42" s="122">
        <v>-505457.69545458257</v>
      </c>
      <c r="E42" s="626">
        <v>-3.2214559273538299</v>
      </c>
      <c r="F42" s="122">
        <v>-712159.85000000149</v>
      </c>
      <c r="G42" s="626">
        <v>-4.4798234505332886</v>
      </c>
    </row>
    <row r="43" spans="2:7">
      <c r="B43" s="935" t="s">
        <v>56</v>
      </c>
      <c r="C43" s="121">
        <v>15272073</v>
      </c>
      <c r="D43" s="122">
        <v>87181.150000000373</v>
      </c>
      <c r="E43" s="626">
        <v>0.57413085889051274</v>
      </c>
      <c r="F43" s="122">
        <v>-825364.54545451887</v>
      </c>
      <c r="G43" s="626">
        <v>-5.1273039148244948</v>
      </c>
    </row>
    <row r="44" spans="2:7">
      <c r="B44" s="935" t="s">
        <v>57</v>
      </c>
      <c r="C44" s="121">
        <v>15314801.363636356</v>
      </c>
      <c r="D44" s="122">
        <v>42728.363636355847</v>
      </c>
      <c r="E44" s="626">
        <v>0.27978103323862058</v>
      </c>
      <c r="F44" s="122">
        <v>-847650.23636364378</v>
      </c>
      <c r="G44" s="626">
        <v>-5.2445647315265234</v>
      </c>
    </row>
    <row r="45" spans="2:7">
      <c r="B45" s="935" t="s">
        <v>58</v>
      </c>
      <c r="C45" s="121">
        <v>15455918</v>
      </c>
      <c r="D45" s="122">
        <v>141116.63636364415</v>
      </c>
      <c r="E45" s="626">
        <v>0.92143954735655598</v>
      </c>
      <c r="F45" s="122">
        <v>-727473.99000000209</v>
      </c>
      <c r="G45" s="626">
        <v>-4.4951885887057585</v>
      </c>
    </row>
    <row r="46" spans="2:7">
      <c r="B46" s="935" t="s">
        <v>59</v>
      </c>
      <c r="C46" s="121">
        <v>15462464</v>
      </c>
      <c r="D46" s="122">
        <v>6546</v>
      </c>
      <c r="E46" s="626">
        <v>4.235270916939271E-2</v>
      </c>
      <c r="F46" s="122">
        <v>-525165.33333335631</v>
      </c>
      <c r="G46" s="626">
        <v>-3.2848230490208721</v>
      </c>
    </row>
    <row r="47" spans="2:7">
      <c r="B47" s="936" t="s">
        <v>66</v>
      </c>
      <c r="C47" s="627">
        <v>15547532.227272708</v>
      </c>
      <c r="D47" s="628">
        <v>85068.227272707969</v>
      </c>
      <c r="E47" s="629">
        <v>0.55015958176333868</v>
      </c>
      <c r="F47" s="628">
        <v>-440236.19272729196</v>
      </c>
      <c r="G47" s="629">
        <v>-2.7535812451259716</v>
      </c>
    </row>
    <row r="48" spans="2:7">
      <c r="B48" s="935" t="s">
        <v>67</v>
      </c>
      <c r="C48" s="121">
        <v>15661201</v>
      </c>
      <c r="D48" s="122">
        <v>113668.77272729203</v>
      </c>
      <c r="E48" s="626">
        <v>0.73110491791037191</v>
      </c>
      <c r="F48" s="122">
        <v>-429445</v>
      </c>
      <c r="G48" s="626">
        <v>-2.6689108690850674</v>
      </c>
    </row>
    <row r="49" spans="2:7">
      <c r="B49" s="935" t="s">
        <v>68</v>
      </c>
      <c r="C49" s="121">
        <v>15690667.619047605</v>
      </c>
      <c r="D49" s="122">
        <v>29466.619047604501</v>
      </c>
      <c r="E49" s="626">
        <v>0.18815044291689276</v>
      </c>
      <c r="F49" s="122">
        <v>-351086.73095239513</v>
      </c>
      <c r="G49" s="626">
        <v>-2.1885806458094521</v>
      </c>
    </row>
    <row r="50" spans="2:7">
      <c r="B50" s="935" t="s">
        <v>69</v>
      </c>
      <c r="C50" s="121">
        <v>15716119.36842108</v>
      </c>
      <c r="D50" s="122">
        <v>25451.74937347509</v>
      </c>
      <c r="E50" s="626">
        <v>0.16220947375482808</v>
      </c>
      <c r="F50" s="122">
        <v>-359931.00157892145</v>
      </c>
      <c r="G50" s="626">
        <v>-2.2389268091035603</v>
      </c>
    </row>
    <row r="51" spans="2:7">
      <c r="B51" s="792">
        <v>2021</v>
      </c>
      <c r="C51" s="984"/>
      <c r="D51" s="983"/>
      <c r="E51" s="933"/>
      <c r="F51" s="932"/>
      <c r="G51" s="981"/>
    </row>
    <row r="52" spans="2:7">
      <c r="B52" s="935" t="s">
        <v>9</v>
      </c>
      <c r="C52" s="931">
        <v>15513431</v>
      </c>
      <c r="D52" s="932">
        <v>-202688.36842107959</v>
      </c>
      <c r="E52" s="933">
        <v>-1.2896845822407528</v>
      </c>
      <c r="F52" s="932">
        <v>-337710.1799999997</v>
      </c>
      <c r="G52" s="933">
        <v>-2.1305102021682956</v>
      </c>
    </row>
    <row r="53" spans="2:7">
      <c r="B53" s="935" t="s">
        <v>10</v>
      </c>
      <c r="C53" s="931">
        <v>15527823.15</v>
      </c>
      <c r="D53" s="932">
        <v>14392.150000000373</v>
      </c>
      <c r="E53" s="933">
        <v>9.2772192044421331E-2</v>
      </c>
      <c r="F53" s="932">
        <v>-401327.54999999888</v>
      </c>
      <c r="G53" s="933">
        <v>-2.5194535324472724</v>
      </c>
    </row>
    <row r="54" spans="2:7">
      <c r="B54" s="123" t="s">
        <v>54</v>
      </c>
      <c r="C54" s="121">
        <v>15581654.260869581</v>
      </c>
      <c r="D54" s="122">
        <v>53831.11086958088</v>
      </c>
      <c r="E54" s="626">
        <v>0.34667519297180149</v>
      </c>
      <c r="F54" s="122">
        <v>-108695.28458500095</v>
      </c>
      <c r="G54" s="626">
        <v>-0.69275247355142255</v>
      </c>
    </row>
    <row r="55" spans="2:7">
      <c r="B55" s="123" t="s">
        <v>55</v>
      </c>
      <c r="C55" s="121">
        <v>15699774.9</v>
      </c>
      <c r="D55" s="122">
        <v>118120.63913041912</v>
      </c>
      <c r="E55" s="626">
        <v>0.75807508723291051</v>
      </c>
      <c r="F55" s="122">
        <v>514883.05000000075</v>
      </c>
      <c r="G55" s="626">
        <v>3.3907587560460684</v>
      </c>
    </row>
    <row r="56" spans="2:7">
      <c r="B56" s="935" t="s">
        <v>56</v>
      </c>
      <c r="C56" s="121">
        <v>15896249.857142888</v>
      </c>
      <c r="D56" s="122">
        <v>196474.95714288764</v>
      </c>
      <c r="E56" s="626">
        <v>1.2514507908192343</v>
      </c>
      <c r="F56" s="122">
        <v>624176.85714288801</v>
      </c>
      <c r="G56" s="626">
        <v>4.0870473651015686</v>
      </c>
    </row>
    <row r="57" spans="2:7">
      <c r="B57" s="935" t="s">
        <v>57</v>
      </c>
      <c r="C57" s="121">
        <v>16114102.000000037</v>
      </c>
      <c r="D57" s="122">
        <v>217852.14285714924</v>
      </c>
      <c r="E57" s="626">
        <v>1.3704624978529694</v>
      </c>
      <c r="F57" s="122">
        <v>799300.63636368141</v>
      </c>
      <c r="G57" s="626">
        <v>5.2191381225586753</v>
      </c>
    </row>
    <row r="58" spans="2:7">
      <c r="B58" s="935" t="s">
        <v>58</v>
      </c>
      <c r="C58" s="121">
        <v>16201225.636363637</v>
      </c>
      <c r="D58" s="122">
        <v>87123.636363599449</v>
      </c>
      <c r="E58" s="626">
        <v>0.54066702794608545</v>
      </c>
      <c r="F58" s="122">
        <v>745307.6363636367</v>
      </c>
      <c r="G58" s="626">
        <v>4.8221505598285148</v>
      </c>
    </row>
    <row r="59" spans="2:7">
      <c r="B59" s="935" t="s">
        <v>59</v>
      </c>
      <c r="C59" s="121">
        <v>16090886.181818163</v>
      </c>
      <c r="D59" s="122">
        <v>-110339.45454547368</v>
      </c>
      <c r="E59" s="626">
        <v>-0.6810562177334134</v>
      </c>
      <c r="F59" s="122">
        <v>628422.18181816302</v>
      </c>
      <c r="G59" s="626">
        <v>4.0641787868878083</v>
      </c>
    </row>
    <row r="60" spans="2:7">
      <c r="B60" s="936" t="s">
        <v>66</v>
      </c>
      <c r="C60" s="627">
        <v>16146402.909090873</v>
      </c>
      <c r="D60" s="628">
        <v>55516.727272709832</v>
      </c>
      <c r="E60" s="629">
        <v>0.34501970025392836</v>
      </c>
      <c r="F60" s="628">
        <v>598870.68181816489</v>
      </c>
      <c r="G60" s="629">
        <v>3.8518696926554981</v>
      </c>
    </row>
    <row r="61" spans="2:7">
      <c r="B61" s="125" t="s">
        <v>67</v>
      </c>
      <c r="C61" s="880" t="s">
        <v>494</v>
      </c>
      <c r="D61" s="881" t="s">
        <v>494</v>
      </c>
      <c r="E61" s="882" t="s">
        <v>494</v>
      </c>
      <c r="F61" s="881" t="s">
        <v>494</v>
      </c>
      <c r="G61" s="882" t="s">
        <v>494</v>
      </c>
    </row>
    <row r="62" spans="2:7">
      <c r="B62" s="125" t="s">
        <v>68</v>
      </c>
      <c r="C62" s="880" t="s">
        <v>494</v>
      </c>
      <c r="D62" s="881" t="s">
        <v>494</v>
      </c>
      <c r="E62" s="882" t="s">
        <v>494</v>
      </c>
      <c r="F62" s="881" t="s">
        <v>494</v>
      </c>
      <c r="G62" s="882" t="s">
        <v>494</v>
      </c>
    </row>
    <row r="63" spans="2:7">
      <c r="B63" s="125" t="s">
        <v>69</v>
      </c>
      <c r="C63" s="880" t="s">
        <v>494</v>
      </c>
      <c r="D63" s="881" t="s">
        <v>494</v>
      </c>
      <c r="E63" s="882" t="s">
        <v>494</v>
      </c>
      <c r="F63" s="881" t="s">
        <v>494</v>
      </c>
      <c r="G63" s="882" t="s">
        <v>494</v>
      </c>
    </row>
    <row r="65" spans="2:7">
      <c r="B65" s="424"/>
      <c r="C65" s="372"/>
      <c r="D65" s="372"/>
      <c r="E65" s="372"/>
      <c r="F65" s="372"/>
      <c r="G65" s="372"/>
    </row>
    <row r="66" spans="2:7">
      <c r="B66" s="454"/>
      <c r="C66" s="448"/>
      <c r="D66" s="449"/>
      <c r="E66" s="450"/>
      <c r="F66" s="449"/>
      <c r="G66" s="450"/>
    </row>
    <row r="67" spans="2:7">
      <c r="B67" s="455"/>
      <c r="C67" s="451"/>
      <c r="D67" s="452"/>
      <c r="E67" s="453"/>
      <c r="F67" s="452"/>
      <c r="G67" s="453"/>
    </row>
    <row r="68" spans="2:7">
      <c r="B68" s="424"/>
      <c r="C68" s="372"/>
      <c r="D68" s="372"/>
      <c r="E68" s="372"/>
      <c r="F68" s="372"/>
      <c r="G68" s="372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9">
    <pageSetUpPr autoPageBreaks="0" fitToPage="1"/>
  </sheetPr>
  <dimension ref="A1:ID3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3" style="127" customWidth="1"/>
    <col min="2" max="2" width="41.7109375" style="128" customWidth="1"/>
    <col min="3" max="3" width="11.7109375" style="129" customWidth="1"/>
    <col min="4" max="4" width="12.85546875" style="129" customWidth="1"/>
    <col min="5" max="5" width="10" style="129" customWidth="1"/>
    <col min="6" max="6" width="12.140625" style="129" customWidth="1"/>
    <col min="7" max="7" width="9.5703125" style="130" customWidth="1"/>
    <col min="8" max="16384" width="11.42578125" style="129"/>
  </cols>
  <sheetData>
    <row r="1" spans="1:238" hidden="1">
      <c r="C1" s="128"/>
      <c r="E1" s="128"/>
    </row>
    <row r="2" spans="1:238" hidden="1">
      <c r="C2" s="128"/>
      <c r="E2" s="128"/>
    </row>
    <row r="3" spans="1:238" ht="18" customHeight="1">
      <c r="B3" s="1095" t="s">
        <v>254</v>
      </c>
      <c r="C3" s="1096"/>
      <c r="D3" s="1096"/>
      <c r="E3" s="1096"/>
      <c r="F3" s="1096"/>
      <c r="G3" s="1097"/>
    </row>
    <row r="4" spans="1:238" ht="18.95" customHeight="1">
      <c r="B4" s="1098" t="s">
        <v>197</v>
      </c>
      <c r="C4" s="1099"/>
      <c r="D4" s="1099"/>
      <c r="E4" s="1099"/>
      <c r="F4" s="1099"/>
      <c r="G4" s="1100"/>
    </row>
    <row r="5" spans="1:238" s="134" customFormat="1" ht="19.5" customHeight="1">
      <c r="A5" s="132"/>
      <c r="B5" s="1101" t="s">
        <v>116</v>
      </c>
      <c r="C5" s="1104" t="s">
        <v>608</v>
      </c>
      <c r="D5" s="1107" t="s">
        <v>117</v>
      </c>
      <c r="E5" s="1108"/>
      <c r="F5" s="1101" t="s">
        <v>210</v>
      </c>
      <c r="G5" s="1108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</row>
    <row r="6" spans="1:238" s="134" customFormat="1" ht="14.45" customHeight="1">
      <c r="A6" s="132"/>
      <c r="B6" s="1102"/>
      <c r="C6" s="1105"/>
      <c r="D6" s="1103"/>
      <c r="E6" s="1109"/>
      <c r="F6" s="1103"/>
      <c r="G6" s="1109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  <c r="HD6" s="133"/>
      <c r="HE6" s="133"/>
      <c r="HF6" s="133"/>
      <c r="HG6" s="133"/>
      <c r="HH6" s="133"/>
      <c r="HI6" s="133"/>
      <c r="HJ6" s="133"/>
      <c r="HK6" s="133"/>
      <c r="HL6" s="133"/>
      <c r="HM6" s="133"/>
      <c r="HN6" s="133"/>
      <c r="HO6" s="133"/>
      <c r="HP6" s="133"/>
      <c r="HQ6" s="133"/>
      <c r="HR6" s="133"/>
      <c r="HS6" s="133"/>
      <c r="HT6" s="133"/>
      <c r="HU6" s="133"/>
      <c r="HV6" s="133"/>
      <c r="HW6" s="133"/>
      <c r="HX6" s="133"/>
      <c r="HY6" s="133"/>
      <c r="HZ6" s="133"/>
      <c r="IA6" s="133"/>
      <c r="IB6" s="133"/>
      <c r="IC6" s="133"/>
      <c r="ID6" s="133"/>
    </row>
    <row r="7" spans="1:238" s="134" customFormat="1" ht="20.25" customHeight="1">
      <c r="A7" s="132"/>
      <c r="B7" s="1103"/>
      <c r="C7" s="1106"/>
      <c r="D7" s="135" t="s">
        <v>11</v>
      </c>
      <c r="E7" s="136" t="s">
        <v>8</v>
      </c>
      <c r="F7" s="135" t="s">
        <v>11</v>
      </c>
      <c r="G7" s="136" t="s">
        <v>8</v>
      </c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</row>
    <row r="8" spans="1:238" s="141" customFormat="1" ht="28.5" customHeight="1">
      <c r="A8" s="137"/>
      <c r="B8" s="138" t="s">
        <v>601</v>
      </c>
      <c r="C8" s="5">
        <v>80530.090909090897</v>
      </c>
      <c r="D8" s="139">
        <v>277.04545454539766</v>
      </c>
      <c r="E8" s="140">
        <v>3.4521487997900557E-3</v>
      </c>
      <c r="F8" s="139">
        <v>1622.3636363636033</v>
      </c>
      <c r="G8" s="140">
        <v>2.0560263138187373E-2</v>
      </c>
    </row>
    <row r="9" spans="1:238" s="141" customFormat="1" ht="24.95" customHeight="1">
      <c r="A9" s="137"/>
      <c r="B9" s="138" t="s">
        <v>119</v>
      </c>
      <c r="C9" s="5">
        <v>19146.5</v>
      </c>
      <c r="D9" s="139">
        <v>35.045454545499524</v>
      </c>
      <c r="E9" s="140">
        <v>1.8337408312982806E-3</v>
      </c>
      <c r="F9" s="139">
        <v>408.09090909090082</v>
      </c>
      <c r="G9" s="140">
        <v>2.17783114410115E-2</v>
      </c>
    </row>
    <row r="10" spans="1:238" s="141" customFormat="1" ht="27.2" customHeight="1">
      <c r="A10" s="137"/>
      <c r="B10" s="138" t="s">
        <v>120</v>
      </c>
      <c r="C10" s="5">
        <v>1867567.7727272699</v>
      </c>
      <c r="D10" s="139">
        <v>12302.727272729855</v>
      </c>
      <c r="E10" s="140">
        <v>6.6312505066981053E-3</v>
      </c>
      <c r="F10" s="139">
        <v>46464.63636362995</v>
      </c>
      <c r="G10" s="140">
        <v>2.5514555126410876E-2</v>
      </c>
    </row>
    <row r="11" spans="1:238" s="141" customFormat="1" ht="30.95" customHeight="1">
      <c r="A11" s="137"/>
      <c r="B11" s="138" t="s">
        <v>121</v>
      </c>
      <c r="C11" s="5">
        <v>34348.772727272699</v>
      </c>
      <c r="D11" s="139">
        <v>-41.272727272800694</v>
      </c>
      <c r="E11" s="140">
        <v>-1.2001358744161417E-3</v>
      </c>
      <c r="F11" s="139">
        <v>329.22727272719931</v>
      </c>
      <c r="G11" s="140">
        <v>9.6775917587461624E-3</v>
      </c>
    </row>
    <row r="12" spans="1:238" s="141" customFormat="1" ht="35.85" customHeight="1">
      <c r="A12" s="137"/>
      <c r="B12" s="138" t="s">
        <v>122</v>
      </c>
      <c r="C12" s="5">
        <v>153664.818181818</v>
      </c>
      <c r="D12" s="139">
        <v>-2800.0454545459943</v>
      </c>
      <c r="E12" s="140">
        <v>-1.7895682068617691E-2</v>
      </c>
      <c r="F12" s="139">
        <v>3071.1818181819981</v>
      </c>
      <c r="G12" s="140">
        <v>2.0393835306334429E-2</v>
      </c>
    </row>
    <row r="13" spans="1:238" s="141" customFormat="1" ht="26.25" customHeight="1">
      <c r="A13" s="137"/>
      <c r="B13" s="138" t="s">
        <v>80</v>
      </c>
      <c r="C13" s="5">
        <v>898398.22727272694</v>
      </c>
      <c r="D13" s="139">
        <v>4833.4090909089427</v>
      </c>
      <c r="E13" s="140">
        <v>5.4091309243169405E-3</v>
      </c>
      <c r="F13" s="139">
        <v>36751.68181818095</v>
      </c>
      <c r="G13" s="140">
        <v>4.2652851116339541E-2</v>
      </c>
    </row>
    <row r="14" spans="1:238" s="141" customFormat="1" ht="30.95" customHeight="1">
      <c r="A14" s="137"/>
      <c r="B14" s="138" t="s">
        <v>139</v>
      </c>
      <c r="C14" s="5">
        <v>2437192.4545454499</v>
      </c>
      <c r="D14" s="139">
        <v>-23813.545454550069</v>
      </c>
      <c r="E14" s="140">
        <v>-9.6763459554954911E-3</v>
      </c>
      <c r="F14" s="139">
        <v>55403.045454539824</v>
      </c>
      <c r="G14" s="140">
        <v>2.3261101608343493E-2</v>
      </c>
    </row>
    <row r="15" spans="1:238" s="141" customFormat="1" ht="26.25" customHeight="1">
      <c r="A15" s="137"/>
      <c r="B15" s="138" t="s">
        <v>123</v>
      </c>
      <c r="C15" s="5">
        <v>743087.90909090894</v>
      </c>
      <c r="D15" s="139">
        <v>6684.9090909089427</v>
      </c>
      <c r="E15" s="140">
        <v>9.0777863356190647E-3</v>
      </c>
      <c r="F15" s="139">
        <v>27680.090909090941</v>
      </c>
      <c r="G15" s="140">
        <v>3.869134527972995E-2</v>
      </c>
    </row>
    <row r="16" spans="1:238" s="141" customFormat="1" ht="25.5" customHeight="1">
      <c r="A16" s="137"/>
      <c r="B16" s="138" t="s">
        <v>124</v>
      </c>
      <c r="C16" s="5">
        <v>1298167.4090909101</v>
      </c>
      <c r="D16" s="139">
        <v>-16600.636363639962</v>
      </c>
      <c r="E16" s="140">
        <v>-1.2626285237941515E-2</v>
      </c>
      <c r="F16" s="139">
        <v>99608.363636360038</v>
      </c>
      <c r="G16" s="140">
        <v>8.3106763921324989E-2</v>
      </c>
    </row>
    <row r="17" spans="1:7" s="141" customFormat="1" ht="25.5" customHeight="1">
      <c r="A17" s="137"/>
      <c r="B17" s="138" t="s">
        <v>125</v>
      </c>
      <c r="C17" s="5">
        <v>547295.59090909106</v>
      </c>
      <c r="D17" s="139">
        <v>6405.3636363641126</v>
      </c>
      <c r="E17" s="140">
        <v>1.1842261725935055E-2</v>
      </c>
      <c r="F17" s="139">
        <v>42528.954545455053</v>
      </c>
      <c r="G17" s="140">
        <v>8.4254686188920402E-2</v>
      </c>
    </row>
    <row r="18" spans="1:7" s="141" customFormat="1" ht="26.25" customHeight="1">
      <c r="A18" s="137"/>
      <c r="B18" s="138" t="s">
        <v>132</v>
      </c>
      <c r="C18" s="5">
        <v>315037.136363636</v>
      </c>
      <c r="D18" s="139">
        <v>782.5</v>
      </c>
      <c r="E18" s="140">
        <v>2.4900189510475013E-3</v>
      </c>
      <c r="F18" s="139">
        <v>-4344.6363636369933</v>
      </c>
      <c r="G18" s="140">
        <v>-1.360326961221725E-2</v>
      </c>
    </row>
    <row r="19" spans="1:7" s="141" customFormat="1" ht="28.5" customHeight="1">
      <c r="A19" s="137"/>
      <c r="B19" s="138" t="s">
        <v>126</v>
      </c>
      <c r="C19" s="5">
        <v>97978.818181818206</v>
      </c>
      <c r="D19" s="139">
        <v>-166.72727272719203</v>
      </c>
      <c r="E19" s="140">
        <v>-1.6987757514110857E-3</v>
      </c>
      <c r="F19" s="139">
        <v>2745.3181818182056</v>
      </c>
      <c r="G19" s="140">
        <v>2.8827231823026711E-2</v>
      </c>
    </row>
    <row r="20" spans="1:7" s="141" customFormat="1" ht="30.95" customHeight="1">
      <c r="A20" s="137"/>
      <c r="B20" s="138" t="s">
        <v>133</v>
      </c>
      <c r="C20" s="5">
        <v>794525.95454545505</v>
      </c>
      <c r="D20" s="139">
        <v>6968.7727272741031</v>
      </c>
      <c r="E20" s="140">
        <v>8.8485926967052375E-3</v>
      </c>
      <c r="F20" s="139">
        <v>46046.81818181905</v>
      </c>
      <c r="G20" s="140">
        <v>6.1520509984460015E-2</v>
      </c>
    </row>
    <row r="21" spans="1:7" s="141" customFormat="1" ht="32.450000000000003" customHeight="1">
      <c r="A21" s="137"/>
      <c r="B21" s="138" t="s">
        <v>134</v>
      </c>
      <c r="C21" s="5">
        <v>1378545.5</v>
      </c>
      <c r="D21" s="139">
        <v>26124.818181819981</v>
      </c>
      <c r="E21" s="140">
        <v>1.9317079761526523E-2</v>
      </c>
      <c r="F21" s="139">
        <v>67599.136363639962</v>
      </c>
      <c r="G21" s="140">
        <v>5.1565142738662972E-2</v>
      </c>
    </row>
    <row r="22" spans="1:7" s="141" customFormat="1" ht="30.95" customHeight="1">
      <c r="A22" s="137"/>
      <c r="B22" s="138" t="s">
        <v>135</v>
      </c>
      <c r="C22" s="5">
        <v>1150393.5454545501</v>
      </c>
      <c r="D22" s="139">
        <v>-15972.045454539824</v>
      </c>
      <c r="E22" s="140">
        <v>-1.3693858580045126E-2</v>
      </c>
      <c r="F22" s="139">
        <v>42188.36363637005</v>
      </c>
      <c r="G22" s="140">
        <v>3.8069090750102452E-2</v>
      </c>
    </row>
    <row r="23" spans="1:7" s="141" customFormat="1" ht="25.5" customHeight="1">
      <c r="A23" s="137"/>
      <c r="B23" s="138" t="s">
        <v>127</v>
      </c>
      <c r="C23" s="5">
        <v>875194.72727272694</v>
      </c>
      <c r="D23" s="139">
        <v>45728.409090908943</v>
      </c>
      <c r="E23" s="140">
        <v>5.5129916777266086E-2</v>
      </c>
      <c r="F23" s="139">
        <v>45023.18181818095</v>
      </c>
      <c r="G23" s="140">
        <v>5.4233588304365865E-2</v>
      </c>
    </row>
    <row r="24" spans="1:7" s="141" customFormat="1" ht="30.95" customHeight="1">
      <c r="A24" s="137"/>
      <c r="B24" s="138" t="s">
        <v>136</v>
      </c>
      <c r="C24" s="5">
        <v>1767403.9090909055</v>
      </c>
      <c r="D24" s="139">
        <v>-13310.818181821844</v>
      </c>
      <c r="E24" s="140">
        <v>-7.47498629508625E-3</v>
      </c>
      <c r="F24" s="139">
        <v>75371.090909088962</v>
      </c>
      <c r="G24" s="140">
        <v>4.4544698010100969E-2</v>
      </c>
    </row>
    <row r="25" spans="1:7" s="141" customFormat="1" ht="30.95" customHeight="1">
      <c r="A25" s="137"/>
      <c r="B25" s="138" t="s">
        <v>137</v>
      </c>
      <c r="C25" s="5">
        <v>240283.909090909</v>
      </c>
      <c r="D25" s="139">
        <v>-2488.7727272729971</v>
      </c>
      <c r="E25" s="140">
        <v>-1.0251452958520701E-2</v>
      </c>
      <c r="F25" s="139">
        <v>17771.727272727003</v>
      </c>
      <c r="G25" s="140">
        <v>7.986855877962018E-2</v>
      </c>
    </row>
    <row r="26" spans="1:7" s="141" customFormat="1" ht="25.5" customHeight="1">
      <c r="A26" s="137"/>
      <c r="B26" s="138" t="s">
        <v>128</v>
      </c>
      <c r="C26" s="5">
        <v>312265.727272727</v>
      </c>
      <c r="D26" s="139">
        <v>2305.1363636360038</v>
      </c>
      <c r="E26" s="140">
        <v>7.4368691738366799E-3</v>
      </c>
      <c r="F26" s="139">
        <v>4888.0454545450048</v>
      </c>
      <c r="G26" s="140">
        <v>1.5902408482071806E-2</v>
      </c>
    </row>
    <row r="27" spans="1:7" s="141" customFormat="1" ht="53.45" customHeight="1">
      <c r="A27" s="137"/>
      <c r="B27" s="138" t="s">
        <v>129</v>
      </c>
      <c r="C27" s="5">
        <v>42084.318181818198</v>
      </c>
      <c r="D27" s="139">
        <v>-3180.5454545454049</v>
      </c>
      <c r="E27" s="140">
        <v>-7.0265216749494597E-2</v>
      </c>
      <c r="F27" s="139">
        <v>-921.22727272730117</v>
      </c>
      <c r="G27" s="140">
        <v>-2.1421127507869619E-2</v>
      </c>
    </row>
    <row r="28" spans="1:7" s="141" customFormat="1" ht="30.95" customHeight="1">
      <c r="A28" s="137"/>
      <c r="B28" s="138" t="s">
        <v>130</v>
      </c>
      <c r="C28" s="5">
        <v>3245.04545454545</v>
      </c>
      <c r="D28" s="139">
        <v>10.090909090899913</v>
      </c>
      <c r="E28" s="140">
        <v>3.1193356658067994E-3</v>
      </c>
      <c r="F28" s="139">
        <v>-100.13636363636988</v>
      </c>
      <c r="G28" s="140">
        <v>-2.9934505530344047E-2</v>
      </c>
    </row>
    <row r="29" spans="1:7" s="146" customFormat="1" ht="23.85" customHeight="1">
      <c r="A29" s="142"/>
      <c r="B29" s="143" t="s">
        <v>166</v>
      </c>
      <c r="C29" s="144">
        <v>15056358.136363627</v>
      </c>
      <c r="D29" s="6">
        <v>34083.818181812763</v>
      </c>
      <c r="E29" s="145">
        <v>2.2688853538348486E-3</v>
      </c>
      <c r="F29" s="6">
        <v>610135.31818180718</v>
      </c>
      <c r="G29" s="145">
        <v>4.2234937523869531E-2</v>
      </c>
    </row>
    <row r="30" spans="1:7" ht="6" customHeight="1">
      <c r="B30" s="883"/>
      <c r="C30" s="884"/>
      <c r="D30" s="884"/>
      <c r="E30" s="884"/>
      <c r="F30" s="884"/>
      <c r="G30" s="885"/>
    </row>
    <row r="31" spans="1:7" s="141" customFormat="1" ht="22.7" customHeight="1">
      <c r="A31" s="137"/>
      <c r="B31" s="147" t="s">
        <v>167</v>
      </c>
      <c r="C31" s="5">
        <v>709942.77</v>
      </c>
      <c r="D31" s="139">
        <v>23067.729999999981</v>
      </c>
      <c r="E31" s="140">
        <v>3.3583590400955599E-2</v>
      </c>
      <c r="F31" s="139">
        <v>-16971.275454545976</v>
      </c>
      <c r="G31" s="140">
        <v>-2.3347018207542924E-2</v>
      </c>
    </row>
    <row r="32" spans="1:7" s="141" customFormat="1" ht="21.6" hidden="1" customHeight="1">
      <c r="A32" s="137"/>
      <c r="B32" s="147"/>
      <c r="C32" s="5"/>
      <c r="D32" s="139"/>
      <c r="E32" s="140"/>
      <c r="F32" s="139"/>
      <c r="G32" s="148"/>
    </row>
    <row r="33" spans="1:7" s="141" customFormat="1" ht="22.7" customHeight="1">
      <c r="A33" s="137"/>
      <c r="B33" s="147" t="s">
        <v>168</v>
      </c>
      <c r="C33" s="5">
        <v>380102</v>
      </c>
      <c r="D33" s="139">
        <v>-1634.8099999999977</v>
      </c>
      <c r="E33" s="140">
        <v>-4.2825579225644894E-3</v>
      </c>
      <c r="F33" s="139">
        <v>5706.6363636360038</v>
      </c>
      <c r="G33" s="140">
        <v>1.5242273056507827E-2</v>
      </c>
    </row>
    <row r="34" spans="1:7" s="146" customFormat="1" ht="24.95" customHeight="1">
      <c r="A34" s="142"/>
      <c r="B34" s="143" t="s">
        <v>169</v>
      </c>
      <c r="C34" s="144">
        <v>16146402.906363627</v>
      </c>
      <c r="D34" s="6">
        <v>55516.738181810826</v>
      </c>
      <c r="E34" s="145">
        <v>3.4501976834309112E-3</v>
      </c>
      <c r="F34" s="6">
        <v>598870.67909089662</v>
      </c>
      <c r="G34" s="145">
        <v>3.8518696751140169E-2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7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140625" style="127" customWidth="1"/>
    <col min="2" max="2" width="18" style="156" customWidth="1"/>
    <col min="3" max="3" width="17" style="157" customWidth="1"/>
    <col min="4" max="4" width="20.42578125" style="157" customWidth="1"/>
    <col min="5" max="5" width="17.85546875" style="157" customWidth="1"/>
    <col min="6" max="6" width="14.5703125" style="157" customWidth="1"/>
    <col min="7" max="7" width="17.140625" style="157" customWidth="1"/>
    <col min="8" max="8" width="13.140625" style="25" customWidth="1"/>
    <col min="9" max="16384" width="11.5703125" style="25"/>
  </cols>
  <sheetData>
    <row r="1" spans="1:25" hidden="1"/>
    <row r="2" spans="1:25" ht="21.75" hidden="1" customHeight="1"/>
    <row r="3" spans="1:25" ht="18" customHeight="1">
      <c r="B3" s="1068" t="s">
        <v>192</v>
      </c>
      <c r="C3" s="1110"/>
      <c r="D3" s="1110"/>
      <c r="E3" s="1110"/>
      <c r="F3" s="1110"/>
      <c r="G3" s="1110"/>
      <c r="L3" s="158"/>
    </row>
    <row r="4" spans="1:25" s="63" customFormat="1" ht="19.5">
      <c r="A4" s="132"/>
      <c r="B4" s="1068" t="s">
        <v>196</v>
      </c>
      <c r="C4" s="1068"/>
      <c r="D4" s="1068"/>
      <c r="E4" s="1068"/>
      <c r="F4" s="1068"/>
      <c r="G4" s="1068"/>
      <c r="H4" s="234"/>
      <c r="I4" s="234"/>
      <c r="J4" s="234"/>
      <c r="K4" s="234"/>
      <c r="L4" s="159"/>
    </row>
    <row r="5" spans="1:25" ht="24.95" customHeight="1">
      <c r="A5" s="132"/>
      <c r="B5" s="1113" t="s">
        <v>610</v>
      </c>
      <c r="C5" s="1111" t="s">
        <v>71</v>
      </c>
      <c r="D5" s="160" t="s">
        <v>208</v>
      </c>
      <c r="E5" s="161"/>
      <c r="F5" s="160" t="s">
        <v>175</v>
      </c>
      <c r="G5" s="161"/>
      <c r="H5" s="169"/>
      <c r="I5" s="169"/>
      <c r="J5" s="169"/>
      <c r="K5" s="169"/>
    </row>
    <row r="6" spans="1:25" ht="23.1" customHeight="1">
      <c r="A6" s="137"/>
      <c r="B6" s="1113"/>
      <c r="C6" s="1112"/>
      <c r="D6" s="162" t="s">
        <v>7</v>
      </c>
      <c r="E6" s="163" t="s">
        <v>591</v>
      </c>
      <c r="F6" s="164" t="s">
        <v>7</v>
      </c>
      <c r="G6" s="165" t="s">
        <v>591</v>
      </c>
      <c r="H6" s="169"/>
      <c r="I6" s="169"/>
      <c r="J6" s="169"/>
      <c r="K6" s="169"/>
    </row>
    <row r="7" spans="1:25">
      <c r="B7" s="793">
        <v>2002</v>
      </c>
      <c r="C7" s="627">
        <v>2670719.23</v>
      </c>
      <c r="D7" s="630">
        <v>85.140000000130385</v>
      </c>
      <c r="E7" s="631">
        <v>3.1880069350904705E-3</v>
      </c>
      <c r="F7" s="630">
        <v>50170.689999999944</v>
      </c>
      <c r="G7" s="631">
        <v>1.9145109977623207</v>
      </c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</row>
    <row r="8" spans="1:25">
      <c r="B8" s="793">
        <v>2003</v>
      </c>
      <c r="C8" s="627">
        <v>2754230.45</v>
      </c>
      <c r="D8" s="630">
        <v>3325.5</v>
      </c>
      <c r="E8" s="631">
        <v>0.12088749195061155</v>
      </c>
      <c r="F8" s="630">
        <v>83511.220000000205</v>
      </c>
      <c r="G8" s="631">
        <v>3.1269187364184319</v>
      </c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</row>
    <row r="9" spans="1:25">
      <c r="B9" s="793">
        <v>2004</v>
      </c>
      <c r="C9" s="627">
        <v>2861768.95</v>
      </c>
      <c r="D9" s="630">
        <v>2341.4500000001863</v>
      </c>
      <c r="E9" s="631">
        <v>8.1885272489003569E-2</v>
      </c>
      <c r="F9" s="630">
        <v>107538.5</v>
      </c>
      <c r="G9" s="631">
        <v>3.9044844631646498</v>
      </c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</row>
    <row r="10" spans="1:25">
      <c r="B10" s="793">
        <v>2005</v>
      </c>
      <c r="C10" s="627">
        <v>2953668.4</v>
      </c>
      <c r="D10" s="630">
        <v>2212.179999999702</v>
      </c>
      <c r="E10" s="631">
        <v>7.495215361859664E-2</v>
      </c>
      <c r="F10" s="630">
        <v>91899.449999999721</v>
      </c>
      <c r="G10" s="631">
        <v>3.2112812601450429</v>
      </c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</row>
    <row r="11" spans="1:25">
      <c r="B11" s="793">
        <v>2006</v>
      </c>
      <c r="C11" s="627">
        <v>3034700.09</v>
      </c>
      <c r="D11" s="630">
        <v>2668.7799999997951</v>
      </c>
      <c r="E11" s="631">
        <v>8.8019539613526376E-2</v>
      </c>
      <c r="F11" s="630">
        <v>81031.689999999944</v>
      </c>
      <c r="G11" s="631">
        <v>2.7434254298823788</v>
      </c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</row>
    <row r="12" spans="1:25">
      <c r="B12" s="793">
        <v>2007</v>
      </c>
      <c r="C12" s="627">
        <v>3145212.3</v>
      </c>
      <c r="D12" s="630">
        <v>4510.4899999997579</v>
      </c>
      <c r="E12" s="631">
        <v>0.14361407968239348</v>
      </c>
      <c r="F12" s="630">
        <v>110512.20999999996</v>
      </c>
      <c r="G12" s="631">
        <v>3.6416188329173593</v>
      </c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</row>
    <row r="13" spans="1:25">
      <c r="B13" s="793">
        <v>2008</v>
      </c>
      <c r="C13" s="627">
        <v>3371691.18</v>
      </c>
      <c r="D13" s="630">
        <v>-10456.619999999646</v>
      </c>
      <c r="E13" s="631">
        <v>-0.30917099483350796</v>
      </c>
      <c r="F13" s="630">
        <v>226478.88000000035</v>
      </c>
      <c r="G13" s="631">
        <v>7.2007501687564996</v>
      </c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</row>
    <row r="14" spans="1:25">
      <c r="B14" s="793">
        <v>2009</v>
      </c>
      <c r="C14" s="627">
        <v>3194873</v>
      </c>
      <c r="D14" s="630">
        <v>-7431.6099999998696</v>
      </c>
      <c r="E14" s="631">
        <v>-0.23207067737381237</v>
      </c>
      <c r="F14" s="630">
        <v>-176818.18000000017</v>
      </c>
      <c r="G14" s="631">
        <v>-5.2441985508293243</v>
      </c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</row>
    <row r="15" spans="1:25">
      <c r="B15" s="793">
        <v>2010</v>
      </c>
      <c r="C15" s="627">
        <v>3122484.22</v>
      </c>
      <c r="D15" s="630">
        <v>-4307.6399999996647</v>
      </c>
      <c r="E15" s="631">
        <v>-0.13776548593162374</v>
      </c>
      <c r="F15" s="630">
        <v>-72388.779999999795</v>
      </c>
      <c r="G15" s="631">
        <v>-2.265779578718778</v>
      </c>
    </row>
    <row r="16" spans="1:25">
      <c r="B16" s="793">
        <v>2011</v>
      </c>
      <c r="C16" s="627">
        <v>3092136.18</v>
      </c>
      <c r="D16" s="630">
        <v>-2453.5</v>
      </c>
      <c r="E16" s="631">
        <v>-7.9283532025471004E-2</v>
      </c>
      <c r="F16" s="630">
        <v>-30348.040000000037</v>
      </c>
      <c r="G16" s="631">
        <v>-0.9719197235847048</v>
      </c>
    </row>
    <row r="17" spans="2:7">
      <c r="B17" s="793">
        <v>2012</v>
      </c>
      <c r="C17" s="627">
        <v>3044854.1</v>
      </c>
      <c r="D17" s="630">
        <v>-5231.2999999998137</v>
      </c>
      <c r="E17" s="631">
        <v>-0.17151323041643707</v>
      </c>
      <c r="F17" s="630">
        <v>-47282.080000000075</v>
      </c>
      <c r="G17" s="631">
        <v>-1.5291072982432468</v>
      </c>
    </row>
    <row r="18" spans="2:7">
      <c r="B18" s="793">
        <v>2013</v>
      </c>
      <c r="C18" s="627">
        <v>3035490.57</v>
      </c>
      <c r="D18" s="630">
        <v>1487.0999999996275</v>
      </c>
      <c r="E18" s="631">
        <v>4.9014446249117327E-2</v>
      </c>
      <c r="F18" s="630">
        <v>-9363.5300000002608</v>
      </c>
      <c r="G18" s="631">
        <v>-0.30751982500574115</v>
      </c>
    </row>
    <row r="19" spans="2:7">
      <c r="B19" s="793">
        <v>2014</v>
      </c>
      <c r="C19" s="627">
        <v>3114224.95</v>
      </c>
      <c r="D19" s="630">
        <v>4358.4500000001863</v>
      </c>
      <c r="E19" s="631">
        <v>0.14014910286341831</v>
      </c>
      <c r="F19" s="630">
        <v>78734.380000000354</v>
      </c>
      <c r="G19" s="631">
        <v>2.5937942544819208</v>
      </c>
    </row>
    <row r="20" spans="2:7">
      <c r="B20" s="793">
        <v>2015</v>
      </c>
      <c r="C20" s="627">
        <v>3165396</v>
      </c>
      <c r="D20" s="630">
        <v>720.72000000020489</v>
      </c>
      <c r="E20" s="631">
        <v>2.2773900518473056E-2</v>
      </c>
      <c r="F20" s="630">
        <v>51171.049999999814</v>
      </c>
      <c r="G20" s="631">
        <v>1.6431391701488849</v>
      </c>
    </row>
    <row r="21" spans="2:7">
      <c r="B21" s="793">
        <v>2016</v>
      </c>
      <c r="C21" s="627">
        <v>3191838.77</v>
      </c>
      <c r="D21" s="630">
        <v>141.91000000014901</v>
      </c>
      <c r="E21" s="631">
        <v>4.4462242570375565E-3</v>
      </c>
      <c r="F21" s="630">
        <v>26442.770000000019</v>
      </c>
      <c r="G21" s="631">
        <v>0.83537004532765025</v>
      </c>
    </row>
    <row r="22" spans="2:7">
      <c r="B22" s="793">
        <v>2017</v>
      </c>
      <c r="C22" s="627">
        <v>3216271.71</v>
      </c>
      <c r="D22" s="630">
        <v>3131.7599999997765</v>
      </c>
      <c r="E22" s="631">
        <v>9.7467276518713675E-2</v>
      </c>
      <c r="F22" s="630">
        <v>24432.939999999944</v>
      </c>
      <c r="G22" s="631">
        <v>0.76548164743294933</v>
      </c>
    </row>
    <row r="23" spans="2:7">
      <c r="B23" s="793">
        <v>2018</v>
      </c>
      <c r="C23" s="627">
        <v>3253670</v>
      </c>
      <c r="D23" s="630">
        <v>4394.6899999999441</v>
      </c>
      <c r="E23" s="631">
        <v>0.13525138933209746</v>
      </c>
      <c r="F23" s="630">
        <v>37398.290000000037</v>
      </c>
      <c r="G23" s="631">
        <v>1.1627839116863612</v>
      </c>
    </row>
    <row r="24" spans="2:7">
      <c r="B24" s="793">
        <v>2019</v>
      </c>
      <c r="C24" s="984"/>
      <c r="D24" s="985"/>
      <c r="E24" s="986"/>
      <c r="F24" s="985"/>
      <c r="G24" s="986"/>
    </row>
    <row r="25" spans="2:7">
      <c r="B25" s="937" t="s">
        <v>9</v>
      </c>
      <c r="C25" s="931">
        <v>3234372.54</v>
      </c>
      <c r="D25" s="938">
        <v>-20290.629999999888</v>
      </c>
      <c r="E25" s="939">
        <v>-0.62343256245468126</v>
      </c>
      <c r="F25" s="938">
        <v>40480.319999999832</v>
      </c>
      <c r="G25" s="939">
        <v>1.2674291181936042</v>
      </c>
    </row>
    <row r="26" spans="2:7">
      <c r="B26" s="937" t="s">
        <v>10</v>
      </c>
      <c r="C26" s="931">
        <v>3239652.65</v>
      </c>
      <c r="D26" s="938">
        <v>5280.1099999998696</v>
      </c>
      <c r="E26" s="939">
        <v>0.16324990194233635</v>
      </c>
      <c r="F26" s="938">
        <v>29733.25</v>
      </c>
      <c r="G26" s="939">
        <v>0.92629272872085266</v>
      </c>
    </row>
    <row r="27" spans="2:7">
      <c r="B27" s="937" t="s">
        <v>54</v>
      </c>
      <c r="C27" s="931">
        <v>3254078.09</v>
      </c>
      <c r="D27" s="938">
        <v>14425.439999999944</v>
      </c>
      <c r="E27" s="939">
        <v>0.44527736638680437</v>
      </c>
      <c r="F27" s="938">
        <v>23678.089999999851</v>
      </c>
      <c r="G27" s="939">
        <v>0.73297703070826969</v>
      </c>
    </row>
    <row r="28" spans="2:7">
      <c r="B28" s="937" t="s">
        <v>55</v>
      </c>
      <c r="C28" s="121">
        <v>3266740.8</v>
      </c>
      <c r="D28" s="167">
        <v>12662.709999999963</v>
      </c>
      <c r="E28" s="632">
        <v>0.38913356255687859</v>
      </c>
      <c r="F28" s="167">
        <v>19887.279999999795</v>
      </c>
      <c r="G28" s="632">
        <v>0.61250930716454377</v>
      </c>
    </row>
    <row r="29" spans="2:7">
      <c r="B29" s="937" t="s">
        <v>56</v>
      </c>
      <c r="C29" s="121">
        <v>3277855.13636364</v>
      </c>
      <c r="D29" s="167">
        <v>11114.336363640148</v>
      </c>
      <c r="E29" s="632">
        <v>0.34022706557068716</v>
      </c>
      <c r="F29" s="167">
        <v>16457.186363639776</v>
      </c>
      <c r="G29" s="632">
        <v>0.50460528325406528</v>
      </c>
    </row>
    <row r="30" spans="2:7">
      <c r="B30" s="168" t="s">
        <v>57</v>
      </c>
      <c r="C30" s="121">
        <v>3286600</v>
      </c>
      <c r="D30" s="167">
        <v>8744.8636363600381</v>
      </c>
      <c r="E30" s="632">
        <v>0.26678615352298607</v>
      </c>
      <c r="F30" s="167">
        <v>13042.100000000093</v>
      </c>
      <c r="G30" s="632">
        <v>0.39840749418240762</v>
      </c>
    </row>
    <row r="31" spans="2:7">
      <c r="B31" s="168" t="s">
        <v>58</v>
      </c>
      <c r="C31" s="121">
        <v>3278833.34</v>
      </c>
      <c r="D31" s="167">
        <v>-7766.660000000149</v>
      </c>
      <c r="E31" s="632">
        <v>-0.23631290695551854</v>
      </c>
      <c r="F31" s="167">
        <v>11664.069999999832</v>
      </c>
      <c r="G31" s="632">
        <v>0.35700843868428933</v>
      </c>
    </row>
    <row r="32" spans="2:7">
      <c r="B32" s="168" t="s">
        <v>59</v>
      </c>
      <c r="C32" s="121">
        <v>3261551.7142857201</v>
      </c>
      <c r="D32" s="167">
        <v>-17281.625714279711</v>
      </c>
      <c r="E32" s="632">
        <v>-0.52706630445204894</v>
      </c>
      <c r="F32" s="167">
        <v>12276.404285720084</v>
      </c>
      <c r="G32" s="632">
        <v>0.37781976331578448</v>
      </c>
    </row>
    <row r="33" spans="2:7">
      <c r="B33" s="750" t="s">
        <v>66</v>
      </c>
      <c r="C33" s="627">
        <v>3266258.24</v>
      </c>
      <c r="D33" s="630">
        <v>4706.5257142800838</v>
      </c>
      <c r="E33" s="631">
        <v>0.14430326809369376</v>
      </c>
      <c r="F33" s="630">
        <v>12588.240000000224</v>
      </c>
      <c r="G33" s="631">
        <v>0.38689356941546293</v>
      </c>
    </row>
    <row r="34" spans="2:7">
      <c r="B34" s="168" t="s">
        <v>67</v>
      </c>
      <c r="C34" s="121">
        <v>3271976.2995652203</v>
      </c>
      <c r="D34" s="167">
        <v>5718.0595652200282</v>
      </c>
      <c r="E34" s="632">
        <v>0.17506452781945825</v>
      </c>
      <c r="F34" s="167">
        <v>13364.489565220196</v>
      </c>
      <c r="G34" s="632">
        <v>0.4101283105955531</v>
      </c>
    </row>
    <row r="35" spans="2:7">
      <c r="B35" s="168" t="s">
        <v>68</v>
      </c>
      <c r="C35" s="121">
        <v>3269092.3</v>
      </c>
      <c r="D35" s="167">
        <v>-2883.9995652204379</v>
      </c>
      <c r="E35" s="632">
        <v>-8.8142434454780982E-2</v>
      </c>
      <c r="F35" s="167">
        <v>14954.689999999944</v>
      </c>
      <c r="G35" s="632">
        <v>0.45955923787745689</v>
      </c>
    </row>
    <row r="36" spans="2:7">
      <c r="B36" s="168" t="s">
        <v>69</v>
      </c>
      <c r="C36" s="121">
        <v>3269088.5</v>
      </c>
      <c r="D36" s="167">
        <v>-3.7999999998137355</v>
      </c>
      <c r="E36" s="632">
        <v>-1.162402174941235E-4</v>
      </c>
      <c r="F36" s="167">
        <v>14425.330000000075</v>
      </c>
      <c r="G36" s="632">
        <v>0.44322036556552291</v>
      </c>
    </row>
    <row r="37" spans="2:7">
      <c r="B37" s="793">
        <v>2020</v>
      </c>
      <c r="C37" s="984"/>
      <c r="D37" s="985"/>
      <c r="E37" s="986"/>
      <c r="F37" s="985"/>
      <c r="G37" s="986"/>
    </row>
    <row r="38" spans="2:7">
      <c r="B38" s="937" t="s">
        <v>9</v>
      </c>
      <c r="C38" s="931">
        <v>3251119.4699999997</v>
      </c>
      <c r="D38" s="938">
        <v>-17969.030000000261</v>
      </c>
      <c r="E38" s="939">
        <v>-0.54966483776748021</v>
      </c>
      <c r="F38" s="938">
        <v>16746.929999999702</v>
      </c>
      <c r="G38" s="939">
        <v>0.51777987207373144</v>
      </c>
    </row>
    <row r="39" spans="2:7">
      <c r="B39" s="937" t="s">
        <v>10</v>
      </c>
      <c r="C39" s="931">
        <v>3257896.4</v>
      </c>
      <c r="D39" s="938">
        <v>6776.9300000001676</v>
      </c>
      <c r="E39" s="939">
        <v>0.20844912229571833</v>
      </c>
      <c r="F39" s="938">
        <v>18243.75</v>
      </c>
      <c r="G39" s="939">
        <v>0.56313907603644964</v>
      </c>
    </row>
    <row r="40" spans="2:7">
      <c r="B40" s="937" t="s">
        <v>54</v>
      </c>
      <c r="C40" s="931">
        <v>3252516.5454545422</v>
      </c>
      <c r="D40" s="938">
        <v>-5379.8545454577543</v>
      </c>
      <c r="E40" s="939">
        <v>-0.16513276927582865</v>
      </c>
      <c r="F40" s="938">
        <v>-1561.5445454576984</v>
      </c>
      <c r="G40" s="939">
        <v>-4.7987310146496043E-2</v>
      </c>
    </row>
    <row r="41" spans="2:7">
      <c r="B41" s="937" t="s">
        <v>55</v>
      </c>
      <c r="C41" s="121">
        <v>3211266.65</v>
      </c>
      <c r="D41" s="167">
        <v>-41249.895454542246</v>
      </c>
      <c r="E41" s="632">
        <v>-1.2682455224459943</v>
      </c>
      <c r="F41" s="167">
        <v>-55474.149999999907</v>
      </c>
      <c r="G41" s="632">
        <v>-1.6981497277041342</v>
      </c>
    </row>
    <row r="42" spans="2:7">
      <c r="B42" s="937" t="s">
        <v>56</v>
      </c>
      <c r="C42" s="121">
        <v>3220907</v>
      </c>
      <c r="D42" s="167">
        <v>9640.3500000000931</v>
      </c>
      <c r="E42" s="632">
        <v>0.30020397091597317</v>
      </c>
      <c r="F42" s="167">
        <v>-56948.136363639962</v>
      </c>
      <c r="G42" s="632">
        <v>-1.7373597671194432</v>
      </c>
    </row>
    <row r="43" spans="2:7">
      <c r="B43" s="937" t="s">
        <v>57</v>
      </c>
      <c r="C43" s="121">
        <v>3245252.4545454551</v>
      </c>
      <c r="D43" s="167">
        <v>24345.454545455053</v>
      </c>
      <c r="E43" s="632">
        <v>0.75585710936252326</v>
      </c>
      <c r="F43" s="167">
        <v>-41347.545454544947</v>
      </c>
      <c r="G43" s="632">
        <v>-1.2580644269015124</v>
      </c>
    </row>
    <row r="44" spans="2:7">
      <c r="B44" s="937" t="s">
        <v>58</v>
      </c>
      <c r="C44" s="121">
        <v>3262758</v>
      </c>
      <c r="D44" s="167">
        <v>17505.545454544947</v>
      </c>
      <c r="E44" s="632">
        <v>0.53942014372489666</v>
      </c>
      <c r="F44" s="167">
        <v>-16075.339999999851</v>
      </c>
      <c r="G44" s="632">
        <v>-0.4902762151369302</v>
      </c>
    </row>
    <row r="45" spans="2:7">
      <c r="B45" s="168" t="s">
        <v>59</v>
      </c>
      <c r="C45" s="121">
        <v>3263160</v>
      </c>
      <c r="D45" s="167">
        <v>402</v>
      </c>
      <c r="E45" s="632">
        <v>1.2320864740814841E-2</v>
      </c>
      <c r="F45" s="167">
        <v>1608.2857142798603</v>
      </c>
      <c r="G45" s="632">
        <v>4.931044653486083E-2</v>
      </c>
    </row>
    <row r="46" spans="2:7">
      <c r="B46" s="750" t="s">
        <v>66</v>
      </c>
      <c r="C46" s="627">
        <v>3263552.590909095</v>
      </c>
      <c r="D46" s="630">
        <v>392.59090909501538</v>
      </c>
      <c r="E46" s="631">
        <v>1.2031003968388632E-2</v>
      </c>
      <c r="F46" s="630">
        <v>-2705.6490909052081</v>
      </c>
      <c r="G46" s="631">
        <v>-8.2836349489170402E-2</v>
      </c>
    </row>
    <row r="47" spans="2:7">
      <c r="B47" s="168" t="s">
        <v>67</v>
      </c>
      <c r="C47" s="121">
        <v>3265369</v>
      </c>
      <c r="D47" s="167">
        <v>1816.4090909049846</v>
      </c>
      <c r="E47" s="632">
        <v>5.5657417501549844E-2</v>
      </c>
      <c r="F47" s="167">
        <v>-6607.2995652202517</v>
      </c>
      <c r="G47" s="632">
        <v>-0.20193604599452897</v>
      </c>
    </row>
    <row r="48" spans="2:7">
      <c r="B48" s="168" t="s">
        <v>68</v>
      </c>
      <c r="C48" s="121">
        <v>3267873.1904761922</v>
      </c>
      <c r="D48" s="167">
        <v>2504.1904761921614</v>
      </c>
      <c r="E48" s="632">
        <v>7.6689356583955259E-2</v>
      </c>
      <c r="F48" s="167">
        <v>-1219.1095238076523</v>
      </c>
      <c r="G48" s="632">
        <v>-3.729198847666737E-2</v>
      </c>
    </row>
    <row r="49" spans="2:9">
      <c r="B49" s="168" t="s">
        <v>69</v>
      </c>
      <c r="C49" s="121">
        <v>3271408.0526315784</v>
      </c>
      <c r="D49" s="167">
        <v>3534.8621553862467</v>
      </c>
      <c r="E49" s="632">
        <v>0.10817011399610976</v>
      </c>
      <c r="F49" s="167">
        <v>2319.5526315784082</v>
      </c>
      <c r="G49" s="632">
        <v>7.0954109427702861E-2</v>
      </c>
    </row>
    <row r="50" spans="2:9">
      <c r="B50" s="793">
        <v>2021</v>
      </c>
      <c r="C50" s="984"/>
      <c r="D50" s="985"/>
      <c r="E50" s="986"/>
      <c r="F50" s="985"/>
      <c r="G50" s="986"/>
    </row>
    <row r="51" spans="2:9">
      <c r="B51" s="937" t="s">
        <v>9</v>
      </c>
      <c r="C51" s="931">
        <v>3256740</v>
      </c>
      <c r="D51" s="938">
        <v>-14668.052631578408</v>
      </c>
      <c r="E51" s="939">
        <v>-0.44837123329139672</v>
      </c>
      <c r="F51" s="938">
        <v>5620.5300000002608</v>
      </c>
      <c r="G51" s="939">
        <v>0.1728798357570156</v>
      </c>
    </row>
    <row r="52" spans="2:9">
      <c r="B52" s="937" t="s">
        <v>10</v>
      </c>
      <c r="C52" s="931">
        <v>3262255.4</v>
      </c>
      <c r="D52" s="938">
        <v>5515.3999999999069</v>
      </c>
      <c r="E52" s="939">
        <v>0.16935340248222985</v>
      </c>
      <c r="F52" s="938">
        <v>4359</v>
      </c>
      <c r="G52" s="939">
        <v>0.13379799308535212</v>
      </c>
    </row>
    <row r="53" spans="2:9">
      <c r="B53" s="937" t="s">
        <v>54</v>
      </c>
      <c r="C53" s="931">
        <v>3277500.39130435</v>
      </c>
      <c r="D53" s="938">
        <v>15244.991304350086</v>
      </c>
      <c r="E53" s="939">
        <v>0.46731446300465507</v>
      </c>
      <c r="F53" s="938">
        <v>24983.84584980784</v>
      </c>
      <c r="G53" s="939">
        <v>0.76813893182874438</v>
      </c>
    </row>
    <row r="54" spans="2:9">
      <c r="B54" s="937" t="s">
        <v>55</v>
      </c>
      <c r="C54" s="121">
        <v>3292931.85</v>
      </c>
      <c r="D54" s="167">
        <v>15431.458695650101</v>
      </c>
      <c r="E54" s="632">
        <v>0.4708301099396266</v>
      </c>
      <c r="F54" s="167">
        <v>81665.200000000186</v>
      </c>
      <c r="G54" s="632">
        <v>2.5430837392466259</v>
      </c>
    </row>
    <row r="55" spans="2:9">
      <c r="B55" s="937" t="s">
        <v>56</v>
      </c>
      <c r="C55" s="121">
        <v>3307938.3333333302</v>
      </c>
      <c r="D55" s="167">
        <v>15006.483333330136</v>
      </c>
      <c r="E55" s="632">
        <v>0.45571800501519988</v>
      </c>
      <c r="F55" s="167">
        <v>87031.333333330229</v>
      </c>
      <c r="G55" s="632">
        <v>2.7020753264012285</v>
      </c>
    </row>
    <row r="56" spans="2:9">
      <c r="B56" s="937" t="s">
        <v>57</v>
      </c>
      <c r="C56" s="121">
        <v>3320983.4090909101</v>
      </c>
      <c r="D56" s="167">
        <v>13045.075757579878</v>
      </c>
      <c r="E56" s="632">
        <v>0.39435667908702499</v>
      </c>
      <c r="F56" s="167">
        <v>75730.954545455053</v>
      </c>
      <c r="G56" s="632">
        <v>2.3335920889415718</v>
      </c>
    </row>
    <row r="57" spans="2:9">
      <c r="B57" s="937" t="s">
        <v>58</v>
      </c>
      <c r="C57" s="121">
        <v>3322961.0909090899</v>
      </c>
      <c r="D57" s="167">
        <v>1977.6818181797862</v>
      </c>
      <c r="E57" s="632">
        <v>5.9551089980345751E-2</v>
      </c>
      <c r="F57" s="167">
        <v>60203.090909089893</v>
      </c>
      <c r="G57" s="632">
        <v>1.8451595524120847</v>
      </c>
    </row>
    <row r="58" spans="2:9">
      <c r="B58" s="168" t="s">
        <v>59</v>
      </c>
      <c r="C58" s="121">
        <v>3315603.1818181798</v>
      </c>
      <c r="D58" s="167">
        <v>-7357.9090909101069</v>
      </c>
      <c r="E58" s="632">
        <v>-0.22142627884026922</v>
      </c>
      <c r="F58" s="167">
        <v>52443.181818179786</v>
      </c>
      <c r="G58" s="632">
        <v>1.6071287285385836</v>
      </c>
    </row>
    <row r="59" spans="2:9">
      <c r="B59" s="750" t="s">
        <v>66</v>
      </c>
      <c r="C59" s="627">
        <v>3319875.2272727299</v>
      </c>
      <c r="D59" s="630">
        <v>4272.0454545500688</v>
      </c>
      <c r="E59" s="631">
        <v>0.12884670511769514</v>
      </c>
      <c r="F59" s="630">
        <v>56322.63636363484</v>
      </c>
      <c r="G59" s="631">
        <v>1.7258075301291598</v>
      </c>
    </row>
    <row r="60" spans="2:9">
      <c r="B60" s="166" t="s">
        <v>67</v>
      </c>
      <c r="C60" s="121" t="s">
        <v>494</v>
      </c>
      <c r="D60" s="167" t="s">
        <v>494</v>
      </c>
      <c r="E60" s="632" t="s">
        <v>494</v>
      </c>
      <c r="F60" s="167" t="s">
        <v>494</v>
      </c>
      <c r="G60" s="632" t="s">
        <v>494</v>
      </c>
    </row>
    <row r="61" spans="2:9">
      <c r="B61" s="166" t="s">
        <v>68</v>
      </c>
      <c r="C61" s="121" t="s">
        <v>494</v>
      </c>
      <c r="D61" s="167" t="s">
        <v>494</v>
      </c>
      <c r="E61" s="632" t="s">
        <v>494</v>
      </c>
      <c r="F61" s="167" t="s">
        <v>494</v>
      </c>
      <c r="G61" s="632" t="s">
        <v>494</v>
      </c>
    </row>
    <row r="62" spans="2:9">
      <c r="B62" s="166" t="s">
        <v>69</v>
      </c>
      <c r="C62" s="121" t="s">
        <v>494</v>
      </c>
      <c r="D62" s="167" t="s">
        <v>494</v>
      </c>
      <c r="E62" s="632" t="s">
        <v>494</v>
      </c>
      <c r="F62" s="167" t="s">
        <v>494</v>
      </c>
      <c r="G62" s="632" t="s">
        <v>494</v>
      </c>
    </row>
    <row r="64" spans="2:9">
      <c r="B64" s="459"/>
      <c r="C64" s="460"/>
      <c r="D64" s="460"/>
      <c r="E64" s="460"/>
      <c r="F64" s="460"/>
      <c r="G64" s="460"/>
      <c r="H64" s="326"/>
      <c r="I64" s="326"/>
    </row>
    <row r="65" spans="2:9">
      <c r="B65" s="459"/>
      <c r="C65" s="456"/>
      <c r="D65" s="448"/>
      <c r="E65" s="457"/>
      <c r="F65" s="458"/>
      <c r="G65" s="457"/>
      <c r="H65" s="458"/>
      <c r="I65" s="326"/>
    </row>
    <row r="66" spans="2:9">
      <c r="B66" s="459"/>
      <c r="C66" s="461"/>
      <c r="D66" s="451"/>
      <c r="E66" s="462"/>
      <c r="F66" s="463"/>
      <c r="G66" s="462"/>
      <c r="H66" s="463"/>
      <c r="I66" s="326"/>
    </row>
    <row r="67" spans="2:9">
      <c r="B67" s="459"/>
      <c r="C67" s="460"/>
      <c r="D67" s="460"/>
      <c r="E67" s="460"/>
      <c r="F67" s="460"/>
      <c r="G67" s="460"/>
      <c r="H67" s="326"/>
      <c r="I67" s="326"/>
    </row>
    <row r="68" spans="2:9">
      <c r="B68" s="459"/>
      <c r="C68" s="460"/>
      <c r="D68" s="460"/>
      <c r="E68" s="460"/>
      <c r="F68" s="460"/>
      <c r="G68" s="460"/>
      <c r="H68" s="326"/>
      <c r="I68" s="326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2">
    <pageSetUpPr autoPageBreaks="0"/>
  </sheetPr>
  <dimension ref="A1:HC30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2.85546875" style="170" customWidth="1"/>
    <col min="2" max="2" width="38.140625" style="128" customWidth="1"/>
    <col min="3" max="3" width="11.7109375" style="129" customWidth="1"/>
    <col min="4" max="4" width="12.42578125" style="129" customWidth="1"/>
    <col min="5" max="5" width="10.85546875" style="129" customWidth="1"/>
    <col min="6" max="6" width="11.85546875" style="129" customWidth="1"/>
    <col min="7" max="7" width="9.85546875" style="130" customWidth="1"/>
    <col min="8" max="8" width="11.85546875" style="131" customWidth="1"/>
    <col min="9" max="16384" width="11.42578125" style="129"/>
  </cols>
  <sheetData>
    <row r="1" spans="1:211" hidden="1">
      <c r="C1" s="128"/>
      <c r="E1" s="128"/>
    </row>
    <row r="2" spans="1:211" hidden="1">
      <c r="C2" s="128"/>
      <c r="E2" s="128"/>
    </row>
    <row r="3" spans="1:211" ht="28.5" customHeight="1">
      <c r="B3" s="1095" t="s">
        <v>255</v>
      </c>
      <c r="C3" s="1096"/>
      <c r="D3" s="1096"/>
      <c r="E3" s="1096"/>
      <c r="F3" s="1096"/>
      <c r="G3" s="1097"/>
    </row>
    <row r="4" spans="1:211" ht="24" customHeight="1">
      <c r="B4" s="1098" t="s">
        <v>197</v>
      </c>
      <c r="C4" s="1099"/>
      <c r="D4" s="1099"/>
      <c r="E4" s="1099"/>
      <c r="F4" s="1099"/>
      <c r="G4" s="1100"/>
    </row>
    <row r="5" spans="1:211" s="134" customFormat="1" ht="19.5" customHeight="1">
      <c r="A5" s="133"/>
      <c r="B5" s="1101" t="s">
        <v>116</v>
      </c>
      <c r="C5" s="1104" t="s">
        <v>608</v>
      </c>
      <c r="D5" s="1101" t="s">
        <v>159</v>
      </c>
      <c r="E5" s="1108"/>
      <c r="F5" s="1101" t="s">
        <v>118</v>
      </c>
      <c r="G5" s="1108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</row>
    <row r="6" spans="1:211" s="134" customFormat="1" ht="14.45" customHeight="1">
      <c r="A6" s="133"/>
      <c r="B6" s="1102"/>
      <c r="C6" s="1105"/>
      <c r="D6" s="1103"/>
      <c r="E6" s="1109"/>
      <c r="F6" s="1103"/>
      <c r="G6" s="1109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</row>
    <row r="7" spans="1:211" s="134" customFormat="1" ht="28.5" customHeight="1">
      <c r="A7" s="133"/>
      <c r="B7" s="1103"/>
      <c r="C7" s="1106"/>
      <c r="D7" s="135" t="s">
        <v>11</v>
      </c>
      <c r="E7" s="136" t="s">
        <v>8</v>
      </c>
      <c r="F7" s="135" t="s">
        <v>11</v>
      </c>
      <c r="G7" s="136" t="s">
        <v>8</v>
      </c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</row>
    <row r="8" spans="1:211" s="141" customFormat="1" ht="27.2" customHeight="1">
      <c r="A8" s="137"/>
      <c r="B8" s="138" t="s">
        <v>601</v>
      </c>
      <c r="C8" s="5">
        <v>264356.318181818</v>
      </c>
      <c r="D8" s="139">
        <v>-22.590909090999048</v>
      </c>
      <c r="E8" s="140">
        <v>-8.5448983690450397E-5</v>
      </c>
      <c r="F8" s="139">
        <v>-1652.409090909001</v>
      </c>
      <c r="G8" s="140">
        <v>-6.2118604447697345E-3</v>
      </c>
    </row>
    <row r="9" spans="1:211" s="141" customFormat="1" ht="21.6" customHeight="1">
      <c r="A9" s="137"/>
      <c r="B9" s="138" t="s">
        <v>119</v>
      </c>
      <c r="C9" s="5">
        <v>1742.8181818181799</v>
      </c>
      <c r="D9" s="139">
        <v>21.863636363629894</v>
      </c>
      <c r="E9" s="140">
        <v>1.2704365970255926E-2</v>
      </c>
      <c r="F9" s="139">
        <v>108.59090909090992</v>
      </c>
      <c r="G9" s="140">
        <v>6.6447862487136522E-2</v>
      </c>
    </row>
    <row r="10" spans="1:211" s="141" customFormat="1" ht="24.2" customHeight="1">
      <c r="A10" s="137"/>
      <c r="B10" s="138" t="s">
        <v>120</v>
      </c>
      <c r="C10" s="5">
        <v>209958.409090909</v>
      </c>
      <c r="D10" s="139">
        <v>47.136363636003807</v>
      </c>
      <c r="E10" s="140">
        <v>2.2455375084717843E-4</v>
      </c>
      <c r="F10" s="139">
        <v>-1383.8181818180019</v>
      </c>
      <c r="G10" s="140">
        <v>-6.5477599989152147E-3</v>
      </c>
    </row>
    <row r="11" spans="1:211" s="141" customFormat="1" ht="30.95" customHeight="1">
      <c r="A11" s="137"/>
      <c r="B11" s="138" t="s">
        <v>121</v>
      </c>
      <c r="C11" s="5">
        <v>1732.8181818181799</v>
      </c>
      <c r="D11" s="139">
        <v>4.6818181818198354</v>
      </c>
      <c r="E11" s="140">
        <v>2.7091717299254636E-3</v>
      </c>
      <c r="F11" s="139">
        <v>44.045454545449957</v>
      </c>
      <c r="G11" s="140">
        <v>2.6081339326565756E-2</v>
      </c>
    </row>
    <row r="12" spans="1:211" s="141" customFormat="1" ht="42" customHeight="1">
      <c r="A12" s="137"/>
      <c r="B12" s="138" t="s">
        <v>122</v>
      </c>
      <c r="C12" s="5">
        <v>2448.2727272727302</v>
      </c>
      <c r="D12" s="139">
        <v>2.3636363636401256</v>
      </c>
      <c r="E12" s="140">
        <v>9.6636312953135572E-4</v>
      </c>
      <c r="F12" s="139">
        <v>26.772727272730208</v>
      </c>
      <c r="G12" s="140">
        <v>1.1056257391174995E-2</v>
      </c>
    </row>
    <row r="13" spans="1:211" s="141" customFormat="1" ht="22.7" customHeight="1">
      <c r="A13" s="137"/>
      <c r="B13" s="138" t="s">
        <v>80</v>
      </c>
      <c r="C13" s="5">
        <v>398479.45454545401</v>
      </c>
      <c r="D13" s="139">
        <v>525.13636363600381</v>
      </c>
      <c r="E13" s="140">
        <v>1.3195895600159879E-3</v>
      </c>
      <c r="F13" s="139">
        <v>9040.9999999990105</v>
      </c>
      <c r="G13" s="140">
        <v>2.3215478323915129E-2</v>
      </c>
      <c r="H13" s="171"/>
    </row>
    <row r="14" spans="1:211" s="141" customFormat="1" ht="30.95" customHeight="1">
      <c r="A14" s="137"/>
      <c r="B14" s="138" t="s">
        <v>139</v>
      </c>
      <c r="C14" s="5">
        <v>775680.363636364</v>
      </c>
      <c r="D14" s="139">
        <v>-985.95454545400571</v>
      </c>
      <c r="E14" s="140">
        <v>-1.2694699414314004E-3</v>
      </c>
      <c r="F14" s="139">
        <v>6160.2727272729389</v>
      </c>
      <c r="G14" s="140">
        <v>8.0053435901787928E-3</v>
      </c>
    </row>
    <row r="15" spans="1:211" s="141" customFormat="1" ht="22.7" customHeight="1">
      <c r="A15" s="137"/>
      <c r="B15" s="138" t="s">
        <v>123</v>
      </c>
      <c r="C15" s="5">
        <v>211546.681818182</v>
      </c>
      <c r="D15" s="139">
        <v>-384.77272727299714</v>
      </c>
      <c r="E15" s="140">
        <v>-1.8155527130139237E-3</v>
      </c>
      <c r="F15" s="139">
        <v>2020.7272727270029</v>
      </c>
      <c r="G15" s="140">
        <v>9.6442814309605218E-3</v>
      </c>
    </row>
    <row r="16" spans="1:211" s="141" customFormat="1" ht="20.85" customHeight="1">
      <c r="A16" s="137"/>
      <c r="B16" s="138" t="s">
        <v>124</v>
      </c>
      <c r="C16" s="5">
        <v>326206.409090909</v>
      </c>
      <c r="D16" s="139">
        <v>-2255.0454545450048</v>
      </c>
      <c r="E16" s="140">
        <v>-6.865479718664913E-3</v>
      </c>
      <c r="F16" s="139">
        <v>219.27272727299714</v>
      </c>
      <c r="G16" s="140">
        <v>6.7264226962748808E-4</v>
      </c>
    </row>
    <row r="17" spans="1:8" s="141" customFormat="1" ht="26.25" customHeight="1">
      <c r="A17" s="137"/>
      <c r="B17" s="138" t="s">
        <v>125</v>
      </c>
      <c r="C17" s="5">
        <v>71608.318181818206</v>
      </c>
      <c r="D17" s="139">
        <v>614</v>
      </c>
      <c r="E17" s="140">
        <v>8.6485794317727738E-3</v>
      </c>
      <c r="F17" s="139">
        <v>5171.0454545454995</v>
      </c>
      <c r="G17" s="140">
        <v>7.7833499815274099E-2</v>
      </c>
    </row>
    <row r="18" spans="1:8" s="141" customFormat="1" ht="21.95" customHeight="1">
      <c r="A18" s="137"/>
      <c r="B18" s="138" t="s">
        <v>132</v>
      </c>
      <c r="C18" s="5">
        <v>60123.590909090897</v>
      </c>
      <c r="D18" s="139">
        <v>-127.09090909090446</v>
      </c>
      <c r="E18" s="140">
        <v>-2.1093688113675846E-3</v>
      </c>
      <c r="F18" s="139">
        <v>918.27272727269883</v>
      </c>
      <c r="G18" s="140">
        <v>1.5509970311327503E-2</v>
      </c>
    </row>
    <row r="19" spans="1:8" s="141" customFormat="1" ht="21.95" customHeight="1">
      <c r="A19" s="137"/>
      <c r="B19" s="138" t="s">
        <v>126</v>
      </c>
      <c r="C19" s="5">
        <v>51051.318181818198</v>
      </c>
      <c r="D19" s="139">
        <v>174.22727272730117</v>
      </c>
      <c r="E19" s="140">
        <v>3.4244739550579606E-3</v>
      </c>
      <c r="F19" s="139">
        <v>2530.1818181818016</v>
      </c>
      <c r="G19" s="140">
        <v>5.2145971999081553E-2</v>
      </c>
    </row>
    <row r="20" spans="1:8" s="141" customFormat="1" ht="30.95" customHeight="1">
      <c r="A20" s="137"/>
      <c r="B20" s="138" t="s">
        <v>133</v>
      </c>
      <c r="C20" s="5">
        <v>304260.04545454599</v>
      </c>
      <c r="D20" s="139">
        <v>1822.4090909099905</v>
      </c>
      <c r="E20" s="140">
        <v>6.0257351327757114E-3</v>
      </c>
      <c r="F20" s="139">
        <v>13907.954545454995</v>
      </c>
      <c r="G20" s="140">
        <v>4.7900307870727854E-2</v>
      </c>
    </row>
    <row r="21" spans="1:8" s="141" customFormat="1" ht="30.95" customHeight="1">
      <c r="A21" s="137"/>
      <c r="B21" s="138" t="s">
        <v>134</v>
      </c>
      <c r="C21" s="5">
        <v>134006.5</v>
      </c>
      <c r="D21" s="139">
        <v>233.72727272700286</v>
      </c>
      <c r="E21" s="140">
        <v>1.7471961443418227E-3</v>
      </c>
      <c r="F21" s="139">
        <v>2074.5</v>
      </c>
      <c r="G21" s="140">
        <v>1.5724009338143885E-2</v>
      </c>
    </row>
    <row r="22" spans="1:8" s="141" customFormat="1" ht="30.95" customHeight="1">
      <c r="A22" s="137"/>
      <c r="B22" s="138" t="s">
        <v>135</v>
      </c>
      <c r="C22" s="5">
        <v>1177.22727272727</v>
      </c>
      <c r="D22" s="139">
        <v>15.318181818179937</v>
      </c>
      <c r="E22" s="140">
        <v>1.3183631953679553E-2</v>
      </c>
      <c r="F22" s="139">
        <v>34.045454545449957</v>
      </c>
      <c r="G22" s="140">
        <v>2.9781312127232562E-2</v>
      </c>
    </row>
    <row r="23" spans="1:8" s="141" customFormat="1" ht="22.7" customHeight="1">
      <c r="A23" s="137"/>
      <c r="B23" s="138" t="s">
        <v>127</v>
      </c>
      <c r="C23" s="5">
        <v>92098.5</v>
      </c>
      <c r="D23" s="139">
        <v>2024.4090909091028</v>
      </c>
      <c r="E23" s="140">
        <v>2.2474932252741553E-2</v>
      </c>
      <c r="F23" s="139">
        <v>2348.1818181817944</v>
      </c>
      <c r="G23" s="140">
        <v>2.6163492963053203E-2</v>
      </c>
    </row>
    <row r="24" spans="1:8" s="141" customFormat="1" ht="23.85" customHeight="1">
      <c r="A24" s="137"/>
      <c r="B24" s="138" t="s">
        <v>136</v>
      </c>
      <c r="C24" s="5">
        <v>124336.818181818</v>
      </c>
      <c r="D24" s="139">
        <v>1339.9545454540057</v>
      </c>
      <c r="E24" s="140">
        <v>1.0894217184395316E-2</v>
      </c>
      <c r="F24" s="139">
        <v>6784.5</v>
      </c>
      <c r="G24" s="140">
        <v>5.7714727407641719E-2</v>
      </c>
    </row>
    <row r="25" spans="1:8" s="141" customFormat="1" ht="30.95" customHeight="1">
      <c r="A25" s="137"/>
      <c r="B25" s="138" t="s">
        <v>137</v>
      </c>
      <c r="C25" s="5">
        <v>74655.9545454545</v>
      </c>
      <c r="D25" s="139">
        <v>438.49999999989814</v>
      </c>
      <c r="E25" s="140">
        <v>5.9083136532436242E-3</v>
      </c>
      <c r="F25" s="139">
        <v>4052.3181818181038</v>
      </c>
      <c r="G25" s="140">
        <v>5.7395318294189313E-2</v>
      </c>
    </row>
    <row r="26" spans="1:8" s="141" customFormat="1" ht="24.95" customHeight="1">
      <c r="A26" s="137"/>
      <c r="B26" s="138" t="s">
        <v>128</v>
      </c>
      <c r="C26" s="5">
        <v>213810.409090909</v>
      </c>
      <c r="D26" s="139">
        <v>781.5</v>
      </c>
      <c r="E26" s="140">
        <v>3.6685161809024702E-3</v>
      </c>
      <c r="F26" s="139">
        <v>3920.3181818180019</v>
      </c>
      <c r="G26" s="140">
        <v>1.8677957424469316E-2</v>
      </c>
    </row>
    <row r="27" spans="1:8" s="141" customFormat="1" ht="47.25" customHeight="1">
      <c r="A27" s="137"/>
      <c r="B27" s="138" t="s">
        <v>129</v>
      </c>
      <c r="C27" s="5">
        <v>340.59090909090901</v>
      </c>
      <c r="D27" s="139">
        <v>0.27272727272702468</v>
      </c>
      <c r="E27" s="140">
        <v>8.0138907439497586E-4</v>
      </c>
      <c r="F27" s="139">
        <v>-17.272727272726968</v>
      </c>
      <c r="G27" s="140">
        <v>-4.8266226343197438E-2</v>
      </c>
    </row>
    <row r="28" spans="1:8" s="141" customFormat="1" ht="27.2" customHeight="1">
      <c r="A28" s="137"/>
      <c r="B28" s="138" t="s">
        <v>130</v>
      </c>
      <c r="C28" s="5">
        <v>254.40909090909099</v>
      </c>
      <c r="D28" s="139">
        <v>2</v>
      </c>
      <c r="E28" s="140">
        <v>7.923644876643321E-3</v>
      </c>
      <c r="F28" s="139">
        <v>14.136363636363996</v>
      </c>
      <c r="G28" s="140">
        <v>5.8834657586078087E-2</v>
      </c>
    </row>
    <row r="29" spans="1:8" s="146" customFormat="1" ht="20.100000000000001" customHeight="1">
      <c r="B29" s="143" t="s">
        <v>12</v>
      </c>
      <c r="C29" s="6">
        <v>3319875.2272727275</v>
      </c>
      <c r="D29" s="6">
        <v>4272.0454545454122</v>
      </c>
      <c r="E29" s="145">
        <v>1.2884670511754681E-3</v>
      </c>
      <c r="F29" s="6">
        <v>56322.636363637168</v>
      </c>
      <c r="G29" s="145">
        <v>1.725807530129253E-2</v>
      </c>
    </row>
    <row r="30" spans="1:8" s="174" customFormat="1" ht="17.25" customHeight="1">
      <c r="A30" s="172"/>
      <c r="B30" s="173"/>
      <c r="G30" s="130"/>
      <c r="H30" s="149"/>
    </row>
  </sheetData>
  <mergeCells count="6">
    <mergeCell ref="F5:G6"/>
    <mergeCell ref="B3:G3"/>
    <mergeCell ref="B5:B7"/>
    <mergeCell ref="D5:E6"/>
    <mergeCell ref="C5:C7"/>
    <mergeCell ref="B4:G4"/>
  </mergeCells>
  <phoneticPr fontId="41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170" customWidth="1"/>
    <col min="2" max="2" width="17.7109375" style="68" customWidth="1"/>
    <col min="3" max="3" width="17" style="67" customWidth="1"/>
    <col min="4" max="4" width="20.42578125" style="67" customWidth="1"/>
    <col min="5" max="5" width="17.85546875" style="67" customWidth="1"/>
    <col min="6" max="6" width="13.42578125" style="67" customWidth="1"/>
    <col min="7" max="7" width="17.140625" style="67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086" t="s">
        <v>192</v>
      </c>
      <c r="C3" s="1087"/>
      <c r="D3" s="1087"/>
      <c r="E3" s="1087"/>
      <c r="F3" s="1087"/>
      <c r="G3" s="1087"/>
    </row>
    <row r="4" spans="1:8" ht="18" customHeight="1">
      <c r="B4" s="1086" t="s">
        <v>194</v>
      </c>
      <c r="C4" s="1087"/>
      <c r="D4" s="1087"/>
      <c r="E4" s="1087"/>
      <c r="F4" s="1087"/>
      <c r="G4" s="1087"/>
    </row>
    <row r="5" spans="1:8" s="110" customFormat="1" ht="8.25" customHeight="1">
      <c r="A5" s="133"/>
      <c r="B5" s="111"/>
      <c r="C5" s="175"/>
      <c r="D5" s="113"/>
      <c r="E5" s="113"/>
      <c r="F5" s="113"/>
      <c r="G5" s="113"/>
      <c r="H5" s="2"/>
    </row>
    <row r="6" spans="1:8" ht="19.5" customHeight="1">
      <c r="A6" s="133"/>
      <c r="B6" s="1090" t="s">
        <v>610</v>
      </c>
      <c r="C6" s="1114" t="s">
        <v>71</v>
      </c>
      <c r="D6" s="292" t="s">
        <v>208</v>
      </c>
      <c r="E6" s="293"/>
      <c r="F6" s="292" t="s">
        <v>175</v>
      </c>
      <c r="G6" s="293"/>
    </row>
    <row r="7" spans="1:8" ht="20.45" customHeight="1">
      <c r="A7" s="133"/>
      <c r="B7" s="1090"/>
      <c r="C7" s="1115"/>
      <c r="D7" s="294" t="s">
        <v>7</v>
      </c>
      <c r="E7" s="295" t="s">
        <v>591</v>
      </c>
      <c r="F7" s="296" t="s">
        <v>7</v>
      </c>
      <c r="G7" s="297" t="s">
        <v>591</v>
      </c>
    </row>
    <row r="8" spans="1:8">
      <c r="B8" s="791">
        <v>2002</v>
      </c>
      <c r="C8" s="627">
        <v>77924.7</v>
      </c>
      <c r="D8" s="628">
        <v>-885.05000000000291</v>
      </c>
      <c r="E8" s="629">
        <v>-1.123020946012403</v>
      </c>
      <c r="F8" s="628">
        <v>-2055.6500000000087</v>
      </c>
      <c r="G8" s="629">
        <v>-2.57019380385309</v>
      </c>
    </row>
    <row r="9" spans="1:8">
      <c r="B9" s="791">
        <v>2003</v>
      </c>
      <c r="C9" s="627">
        <v>77267.31</v>
      </c>
      <c r="D9" s="628">
        <v>-698.97000000000116</v>
      </c>
      <c r="E9" s="629">
        <v>-0.89650294973672828</v>
      </c>
      <c r="F9" s="628">
        <v>-657.38999999999942</v>
      </c>
      <c r="G9" s="629">
        <v>-0.84362211211592353</v>
      </c>
    </row>
    <row r="10" spans="1:8">
      <c r="B10" s="791">
        <v>2004</v>
      </c>
      <c r="C10" s="627">
        <v>76490.080000000002</v>
      </c>
      <c r="D10" s="628">
        <v>-606.86000000000058</v>
      </c>
      <c r="E10" s="629">
        <v>-0.78713889293140937</v>
      </c>
      <c r="F10" s="628">
        <v>-777.22999999999593</v>
      </c>
      <c r="G10" s="629">
        <v>-1.0058975781607984</v>
      </c>
    </row>
    <row r="11" spans="1:8">
      <c r="B11" s="791">
        <v>2005</v>
      </c>
      <c r="C11" s="627">
        <v>74796.95</v>
      </c>
      <c r="D11" s="628">
        <v>-808.09000000001106</v>
      </c>
      <c r="E11" s="629">
        <v>-1.0688308610113921</v>
      </c>
      <c r="F11" s="628">
        <v>-1693.1300000000047</v>
      </c>
      <c r="G11" s="629">
        <v>-2.2135288654424272</v>
      </c>
    </row>
    <row r="12" spans="1:8">
      <c r="B12" s="791">
        <v>2006</v>
      </c>
      <c r="C12" s="627">
        <v>72964.75</v>
      </c>
      <c r="D12" s="628">
        <v>-1276.0599999999977</v>
      </c>
      <c r="E12" s="629">
        <v>-1.7188120657627479</v>
      </c>
      <c r="F12" s="628">
        <v>-1832.1999999999971</v>
      </c>
      <c r="G12" s="629">
        <v>-2.4495651226420279</v>
      </c>
    </row>
    <row r="13" spans="1:8">
      <c r="B13" s="791">
        <v>2007</v>
      </c>
      <c r="C13" s="627">
        <v>72749.399999999994</v>
      </c>
      <c r="D13" s="628">
        <v>-351.32000000000698</v>
      </c>
      <c r="E13" s="629">
        <v>-0.48059718153255915</v>
      </c>
      <c r="F13" s="628">
        <v>-215.35000000000582</v>
      </c>
      <c r="G13" s="629">
        <v>-0.29514251744849673</v>
      </c>
    </row>
    <row r="14" spans="1:8">
      <c r="B14" s="791">
        <v>2008</v>
      </c>
      <c r="C14" s="627">
        <v>71678.95</v>
      </c>
      <c r="D14" s="628">
        <v>-1081.1500000000087</v>
      </c>
      <c r="E14" s="629">
        <v>-1.4859105471268066</v>
      </c>
      <c r="F14" s="628">
        <v>-1070.4499999999971</v>
      </c>
      <c r="G14" s="629">
        <v>-1.4714210701394137</v>
      </c>
    </row>
    <row r="15" spans="1:8">
      <c r="B15" s="791">
        <v>2009</v>
      </c>
      <c r="C15" s="627">
        <v>68374</v>
      </c>
      <c r="D15" s="628">
        <v>-1498.3800000000047</v>
      </c>
      <c r="E15" s="629">
        <v>-2.1444525004014565</v>
      </c>
      <c r="F15" s="628">
        <v>-3304.9499999999971</v>
      </c>
      <c r="G15" s="629">
        <v>-4.6107678753664771</v>
      </c>
    </row>
    <row r="16" spans="1:8">
      <c r="B16" s="791">
        <v>2010</v>
      </c>
      <c r="C16" s="627">
        <v>66472.539999999994</v>
      </c>
      <c r="D16" s="628">
        <v>-919.41000000000349</v>
      </c>
      <c r="E16" s="629">
        <v>-1.3642727358386395</v>
      </c>
      <c r="F16" s="628">
        <v>-1901.4600000000064</v>
      </c>
      <c r="G16" s="629">
        <v>-2.7809693743235897</v>
      </c>
    </row>
    <row r="17" spans="2:7">
      <c r="B17" s="791">
        <v>2011</v>
      </c>
      <c r="C17" s="627">
        <v>64737.77</v>
      </c>
      <c r="D17" s="628">
        <v>-1394.0000000000073</v>
      </c>
      <c r="E17" s="629">
        <v>-2.1079127324128848</v>
      </c>
      <c r="F17" s="628">
        <v>-1734.7699999999968</v>
      </c>
      <c r="G17" s="629">
        <v>-2.6097543436733446</v>
      </c>
    </row>
    <row r="18" spans="2:7">
      <c r="B18" s="791">
        <v>2012</v>
      </c>
      <c r="C18" s="627">
        <v>63765.55</v>
      </c>
      <c r="D18" s="628">
        <v>-1097.2599999999948</v>
      </c>
      <c r="E18" s="629">
        <v>-1.6916627571330878</v>
      </c>
      <c r="F18" s="628">
        <v>-972.21999999999389</v>
      </c>
      <c r="G18" s="629">
        <v>-1.5017817264944284</v>
      </c>
    </row>
    <row r="19" spans="2:7">
      <c r="B19" s="791">
        <v>2013</v>
      </c>
      <c r="C19" s="627">
        <v>63538.85</v>
      </c>
      <c r="D19" s="628">
        <v>-1345.9000000000015</v>
      </c>
      <c r="E19" s="629">
        <v>-2.0742932661372748</v>
      </c>
      <c r="F19" s="628">
        <v>-226.70000000000437</v>
      </c>
      <c r="G19" s="629">
        <v>-0.35552112386704948</v>
      </c>
    </row>
    <row r="20" spans="2:7">
      <c r="B20" s="791">
        <v>2014</v>
      </c>
      <c r="C20" s="627">
        <v>63219.54</v>
      </c>
      <c r="D20" s="628">
        <v>-1485.7099999999991</v>
      </c>
      <c r="E20" s="629">
        <v>-2.2961197120790047</v>
      </c>
      <c r="F20" s="628">
        <v>-319.30999999999767</v>
      </c>
      <c r="G20" s="629">
        <v>-0.50254293239490266</v>
      </c>
    </row>
    <row r="21" spans="2:7">
      <c r="B21" s="791">
        <v>2015</v>
      </c>
      <c r="C21" s="627">
        <v>63965</v>
      </c>
      <c r="D21" s="628">
        <v>-878.08999999999651</v>
      </c>
      <c r="E21" s="629">
        <v>-1.3541766748006552</v>
      </c>
      <c r="F21" s="628">
        <v>745.45999999999913</v>
      </c>
      <c r="G21" s="629">
        <v>1.1791607468197469</v>
      </c>
    </row>
    <row r="22" spans="2:7">
      <c r="B22" s="791">
        <v>2016</v>
      </c>
      <c r="C22" s="627">
        <v>66724.899999999994</v>
      </c>
      <c r="D22" s="628">
        <v>-1970</v>
      </c>
      <c r="E22" s="629">
        <v>-2.8677529190667741</v>
      </c>
      <c r="F22" s="628">
        <v>2759.8999999999942</v>
      </c>
      <c r="G22" s="629">
        <v>4.3147033533963821</v>
      </c>
    </row>
    <row r="23" spans="2:7">
      <c r="B23" s="791">
        <v>2017</v>
      </c>
      <c r="C23" s="627">
        <v>67504.23</v>
      </c>
      <c r="D23" s="628">
        <v>-1236.3099999999977</v>
      </c>
      <c r="E23" s="629">
        <v>-1.7985165667886776</v>
      </c>
      <c r="F23" s="628">
        <v>779.33000000000175</v>
      </c>
      <c r="G23" s="629">
        <v>1.1679747740348745</v>
      </c>
    </row>
    <row r="24" spans="2:7">
      <c r="B24" s="791">
        <v>2018</v>
      </c>
      <c r="C24" s="627">
        <v>67271.350000000006</v>
      </c>
      <c r="D24" s="628">
        <v>-1612.7799999999988</v>
      </c>
      <c r="E24" s="629">
        <v>-2.341293996164282</v>
      </c>
      <c r="F24" s="628">
        <v>-232.8799999999901</v>
      </c>
      <c r="G24" s="629">
        <v>-0.34498578829798987</v>
      </c>
    </row>
    <row r="25" spans="2:7">
      <c r="B25" s="792">
        <v>2019</v>
      </c>
      <c r="C25" s="984"/>
      <c r="D25" s="983"/>
      <c r="E25" s="981"/>
      <c r="F25" s="983"/>
      <c r="G25" s="981"/>
    </row>
    <row r="26" spans="2:7">
      <c r="B26" s="930" t="s">
        <v>9</v>
      </c>
      <c r="C26" s="931">
        <v>61204.49</v>
      </c>
      <c r="D26" s="932">
        <v>-1415.4500000000044</v>
      </c>
      <c r="E26" s="933">
        <v>-2.2603822360736814</v>
      </c>
      <c r="F26" s="932">
        <v>980.58999999999651</v>
      </c>
      <c r="G26" s="933">
        <v>1.6282406154367095</v>
      </c>
    </row>
    <row r="27" spans="2:7">
      <c r="B27" s="930" t="s">
        <v>10</v>
      </c>
      <c r="C27" s="931">
        <v>62442.8</v>
      </c>
      <c r="D27" s="932">
        <v>1238.3100000000049</v>
      </c>
      <c r="E27" s="933">
        <v>2.0232339163352293</v>
      </c>
      <c r="F27" s="932">
        <v>1351.2000000000044</v>
      </c>
      <c r="G27" s="933">
        <v>2.2117607003254278</v>
      </c>
    </row>
    <row r="28" spans="2:7">
      <c r="B28" s="930" t="s">
        <v>54</v>
      </c>
      <c r="C28" s="931">
        <v>64426.14</v>
      </c>
      <c r="D28" s="932">
        <v>1983.3399999999965</v>
      </c>
      <c r="E28" s="933">
        <v>3.1762509048280947</v>
      </c>
      <c r="F28" s="932">
        <v>1458.739999999998</v>
      </c>
      <c r="G28" s="933">
        <v>2.3166590966119003</v>
      </c>
    </row>
    <row r="29" spans="2:7">
      <c r="B29" s="930" t="s">
        <v>55</v>
      </c>
      <c r="C29" s="121">
        <v>65011.8</v>
      </c>
      <c r="D29" s="122">
        <v>585.66000000000349</v>
      </c>
      <c r="E29" s="626">
        <v>0.90904095759889003</v>
      </c>
      <c r="F29" s="122">
        <v>158.38000000000466</v>
      </c>
      <c r="G29" s="626">
        <v>0.24421225588410778</v>
      </c>
    </row>
    <row r="30" spans="2:7">
      <c r="B30" s="930" t="s">
        <v>56</v>
      </c>
      <c r="C30" s="121">
        <v>65284.0454545455</v>
      </c>
      <c r="D30" s="122">
        <v>272.24545454549661</v>
      </c>
      <c r="E30" s="626">
        <v>0.41876313922317365</v>
      </c>
      <c r="F30" s="122">
        <v>-97.67454545450164</v>
      </c>
      <c r="G30" s="626">
        <v>-0.14939121432489344</v>
      </c>
    </row>
    <row r="31" spans="2:7">
      <c r="B31" s="930" t="s">
        <v>57</v>
      </c>
      <c r="C31" s="121">
        <v>67268.75</v>
      </c>
      <c r="D31" s="122">
        <v>1984.7045454545005</v>
      </c>
      <c r="E31" s="626">
        <v>3.0401065553395767</v>
      </c>
      <c r="F31" s="122">
        <v>187.55999999999767</v>
      </c>
      <c r="G31" s="626">
        <v>0.27960147993798046</v>
      </c>
    </row>
    <row r="32" spans="2:7">
      <c r="B32" s="930" t="s">
        <v>58</v>
      </c>
      <c r="C32" s="121">
        <v>69625.210000000006</v>
      </c>
      <c r="D32" s="122">
        <v>2356.4600000000064</v>
      </c>
      <c r="E32" s="626">
        <v>3.5030530521230219</v>
      </c>
      <c r="F32" s="122">
        <v>322.49000000000524</v>
      </c>
      <c r="G32" s="626">
        <v>0.46533527111201067</v>
      </c>
    </row>
    <row r="33" spans="2:7">
      <c r="B33" s="930" t="s">
        <v>59</v>
      </c>
      <c r="C33" s="121">
        <v>69695.190476190503</v>
      </c>
      <c r="D33" s="122">
        <v>69.98047619049612</v>
      </c>
      <c r="E33" s="626">
        <v>0.10051025510801992</v>
      </c>
      <c r="F33" s="122">
        <v>811.06047619049787</v>
      </c>
      <c r="G33" s="626">
        <v>1.1774271899645044</v>
      </c>
    </row>
    <row r="34" spans="2:7">
      <c r="B34" s="934" t="s">
        <v>66</v>
      </c>
      <c r="C34" s="627">
        <v>68074.559999999998</v>
      </c>
      <c r="D34" s="628">
        <v>-1620.6304761905049</v>
      </c>
      <c r="E34" s="629">
        <v>-2.3253117828039365</v>
      </c>
      <c r="F34" s="628">
        <v>803.20999999999185</v>
      </c>
      <c r="G34" s="629">
        <v>1.1939852552386583</v>
      </c>
    </row>
    <row r="35" spans="2:7">
      <c r="B35" s="930" t="s">
        <v>67</v>
      </c>
      <c r="C35" s="121">
        <v>66040.22</v>
      </c>
      <c r="D35" s="122">
        <v>-2034.3399999999965</v>
      </c>
      <c r="E35" s="626">
        <v>-2.9883997781256255</v>
      </c>
      <c r="F35" s="122">
        <v>133.36000000000058</v>
      </c>
      <c r="G35" s="626">
        <v>0.20234615941345169</v>
      </c>
    </row>
    <row r="36" spans="2:7">
      <c r="B36" s="930" t="s">
        <v>68</v>
      </c>
      <c r="C36" s="121">
        <v>64725.4</v>
      </c>
      <c r="D36" s="122">
        <v>-1314.8199999999997</v>
      </c>
      <c r="E36" s="626">
        <v>-1.9909382494485897</v>
      </c>
      <c r="F36" s="122">
        <v>-227.29999999999563</v>
      </c>
      <c r="G36" s="626">
        <v>-0.34994696140421411</v>
      </c>
    </row>
    <row r="37" spans="2:7">
      <c r="B37" s="930" t="s">
        <v>69</v>
      </c>
      <c r="C37" s="121">
        <v>62115.44</v>
      </c>
      <c r="D37" s="122">
        <v>-2609.9599999999991</v>
      </c>
      <c r="E37" s="626">
        <v>-4.0323582395782864</v>
      </c>
      <c r="F37" s="122">
        <v>-504.5</v>
      </c>
      <c r="G37" s="626">
        <v>-0.80565391790537433</v>
      </c>
    </row>
    <row r="38" spans="2:7">
      <c r="B38" s="792">
        <v>2020</v>
      </c>
      <c r="C38" s="984"/>
      <c r="D38" s="983"/>
      <c r="E38" s="981"/>
      <c r="F38" s="983"/>
      <c r="G38" s="981"/>
    </row>
    <row r="39" spans="2:7">
      <c r="B39" s="930" t="s">
        <v>9</v>
      </c>
      <c r="C39" s="931">
        <v>60975.95</v>
      </c>
      <c r="D39" s="932">
        <v>-1139.4900000000052</v>
      </c>
      <c r="E39" s="933">
        <v>-1.834471429325788</v>
      </c>
      <c r="F39" s="932">
        <v>-228.54000000000087</v>
      </c>
      <c r="G39" s="933">
        <v>-0.3734039773879374</v>
      </c>
    </row>
    <row r="40" spans="2:7">
      <c r="B40" s="930" t="s">
        <v>10</v>
      </c>
      <c r="C40" s="931">
        <v>61932.25</v>
      </c>
      <c r="D40" s="932">
        <v>956.30000000000291</v>
      </c>
      <c r="E40" s="933">
        <v>1.5683232487562861</v>
      </c>
      <c r="F40" s="932">
        <v>-510.55000000000291</v>
      </c>
      <c r="G40" s="933">
        <v>-0.81762829341414545</v>
      </c>
    </row>
    <row r="41" spans="2:7">
      <c r="B41" s="930" t="s">
        <v>54</v>
      </c>
      <c r="C41" s="931">
        <v>62654.0454545455</v>
      </c>
      <c r="D41" s="932">
        <v>721.79545454549952</v>
      </c>
      <c r="E41" s="933">
        <v>1.1654597637668473</v>
      </c>
      <c r="F41" s="932">
        <v>-1772.0945454544999</v>
      </c>
      <c r="G41" s="933">
        <v>-2.7505831413375006</v>
      </c>
    </row>
    <row r="42" spans="2:7">
      <c r="B42" s="930" t="s">
        <v>55</v>
      </c>
      <c r="C42" s="121">
        <v>61282.8</v>
      </c>
      <c r="D42" s="122">
        <v>-1371.2454545454966</v>
      </c>
      <c r="E42" s="626">
        <v>-2.1885984290357072</v>
      </c>
      <c r="F42" s="122">
        <v>-3729</v>
      </c>
      <c r="G42" s="626">
        <v>-5.7358817937666799</v>
      </c>
    </row>
    <row r="43" spans="2:7">
      <c r="B43" s="930" t="s">
        <v>56</v>
      </c>
      <c r="C43" s="121">
        <v>61944</v>
      </c>
      <c r="D43" s="122">
        <v>661.19999999999709</v>
      </c>
      <c r="E43" s="626">
        <v>1.0789324247586478</v>
      </c>
      <c r="F43" s="122">
        <v>-3340.0454545454995</v>
      </c>
      <c r="G43" s="626">
        <v>-5.1161741452910263</v>
      </c>
    </row>
    <row r="44" spans="2:7">
      <c r="B44" s="930" t="s">
        <v>57</v>
      </c>
      <c r="C44" s="121">
        <v>63081.5</v>
      </c>
      <c r="D44" s="122">
        <v>1137.5</v>
      </c>
      <c r="E44" s="626">
        <v>1.8363360454604134</v>
      </c>
      <c r="F44" s="122">
        <v>-4187.25</v>
      </c>
      <c r="G44" s="626">
        <v>-6.2246585524482043</v>
      </c>
    </row>
    <row r="45" spans="2:7">
      <c r="B45" s="930" t="s">
        <v>58</v>
      </c>
      <c r="C45" s="121">
        <v>65676</v>
      </c>
      <c r="D45" s="122">
        <v>2594.5</v>
      </c>
      <c r="E45" s="626">
        <v>4.1129332688664562</v>
      </c>
      <c r="F45" s="122">
        <v>-3949.2100000000064</v>
      </c>
      <c r="G45" s="626">
        <v>-5.672097793313668</v>
      </c>
    </row>
    <row r="46" spans="2:7">
      <c r="B46" s="930" t="s">
        <v>59</v>
      </c>
      <c r="C46" s="121">
        <v>65561</v>
      </c>
      <c r="D46" s="122">
        <v>-115</v>
      </c>
      <c r="E46" s="626">
        <v>-0.1751020159571226</v>
      </c>
      <c r="F46" s="122">
        <v>-4134.1904761905025</v>
      </c>
      <c r="G46" s="626">
        <v>-5.9318160233780191</v>
      </c>
    </row>
    <row r="47" spans="2:7">
      <c r="B47" s="934" t="s">
        <v>66</v>
      </c>
      <c r="C47" s="627">
        <v>64126.4545454545</v>
      </c>
      <c r="D47" s="628">
        <v>-1434.5454545454995</v>
      </c>
      <c r="E47" s="629">
        <v>-2.18810795220557</v>
      </c>
      <c r="F47" s="628">
        <v>-3948.1054545454972</v>
      </c>
      <c r="G47" s="629">
        <v>-5.799678256525624</v>
      </c>
    </row>
    <row r="48" spans="2:7">
      <c r="B48" s="930" t="s">
        <v>67</v>
      </c>
      <c r="C48" s="121">
        <v>62645</v>
      </c>
      <c r="D48" s="122">
        <v>-1481.4545454545005</v>
      </c>
      <c r="E48" s="626">
        <v>-2.3102080973530263</v>
      </c>
      <c r="F48" s="122">
        <v>-3395.2200000000012</v>
      </c>
      <c r="G48" s="626">
        <v>-5.1411397478688059</v>
      </c>
    </row>
    <row r="49" spans="2:7">
      <c r="B49" s="930" t="s">
        <v>68</v>
      </c>
      <c r="C49" s="121">
        <v>62322.571428571398</v>
      </c>
      <c r="D49" s="122">
        <v>-322.42857142860157</v>
      </c>
      <c r="E49" s="626">
        <v>-0.51469162970484206</v>
      </c>
      <c r="F49" s="122">
        <v>-2402.828571428603</v>
      </c>
      <c r="G49" s="626">
        <v>-3.7123425601519671</v>
      </c>
    </row>
    <row r="50" spans="2:7">
      <c r="B50" s="930" t="s">
        <v>69</v>
      </c>
      <c r="C50" s="121">
        <v>59775.631578947403</v>
      </c>
      <c r="D50" s="122">
        <v>-2546.9398496239955</v>
      </c>
      <c r="E50" s="626">
        <v>-4.086705332020955</v>
      </c>
      <c r="F50" s="122">
        <v>-2339.8084210525994</v>
      </c>
      <c r="G50" s="626">
        <v>-3.7668708795310835</v>
      </c>
    </row>
    <row r="51" spans="2:7">
      <c r="B51" s="792">
        <v>2021</v>
      </c>
      <c r="C51" s="984"/>
      <c r="D51" s="983"/>
      <c r="E51" s="981"/>
      <c r="F51" s="983"/>
      <c r="G51" s="981"/>
    </row>
    <row r="52" spans="2:7">
      <c r="B52" s="930" t="s">
        <v>9</v>
      </c>
      <c r="C52" s="931">
        <v>58215</v>
      </c>
      <c r="D52" s="932">
        <v>-1560.6315789474029</v>
      </c>
      <c r="E52" s="933">
        <v>-2.6108157082142043</v>
      </c>
      <c r="F52" s="932">
        <v>-2760.9499999999971</v>
      </c>
      <c r="G52" s="933">
        <v>-4.5279327341353479</v>
      </c>
    </row>
    <row r="53" spans="2:7">
      <c r="B53" s="930" t="s">
        <v>10</v>
      </c>
      <c r="C53" s="931">
        <v>58946.75</v>
      </c>
      <c r="D53" s="932">
        <v>731.75</v>
      </c>
      <c r="E53" s="933">
        <v>1.2569784419823122</v>
      </c>
      <c r="F53" s="932">
        <v>-2985.5</v>
      </c>
      <c r="G53" s="933">
        <v>-4.8205902417561219</v>
      </c>
    </row>
    <row r="54" spans="2:7">
      <c r="B54" s="930" t="s">
        <v>54</v>
      </c>
      <c r="C54" s="931">
        <v>60672.565217391297</v>
      </c>
      <c r="D54" s="932">
        <v>1725.8152173912968</v>
      </c>
      <c r="E54" s="933">
        <v>2.9277529590542315</v>
      </c>
      <c r="F54" s="932">
        <v>-1981.4802371542028</v>
      </c>
      <c r="G54" s="933">
        <v>-3.1625734982934688</v>
      </c>
    </row>
    <row r="55" spans="2:7">
      <c r="B55" s="930" t="s">
        <v>55</v>
      </c>
      <c r="C55" s="121">
        <v>61530.25</v>
      </c>
      <c r="D55" s="122">
        <v>857.68478260870324</v>
      </c>
      <c r="E55" s="626">
        <v>1.4136286796768758</v>
      </c>
      <c r="F55" s="122">
        <v>247.44999999999709</v>
      </c>
      <c r="G55" s="626">
        <v>0.40378376967109375</v>
      </c>
    </row>
    <row r="56" spans="2:7">
      <c r="B56" s="930" t="s">
        <v>56</v>
      </c>
      <c r="C56" s="121">
        <v>61975.714285714297</v>
      </c>
      <c r="D56" s="122">
        <v>445.46428571429715</v>
      </c>
      <c r="E56" s="626">
        <v>0.72397606984256413</v>
      </c>
      <c r="F56" s="122">
        <v>31.714285714297148</v>
      </c>
      <c r="G56" s="626">
        <v>5.1198317374229418E-2</v>
      </c>
    </row>
    <row r="57" spans="2:7">
      <c r="B57" s="930" t="s">
        <v>57</v>
      </c>
      <c r="C57" s="121">
        <v>64119.318181818198</v>
      </c>
      <c r="D57" s="122">
        <v>2143.6038961039012</v>
      </c>
      <c r="E57" s="626">
        <v>3.4587804607167101</v>
      </c>
      <c r="F57" s="122">
        <v>1037.8181818181984</v>
      </c>
      <c r="G57" s="626">
        <v>1.6452021302889079</v>
      </c>
    </row>
    <row r="58" spans="2:7">
      <c r="B58" s="930" t="s">
        <v>58</v>
      </c>
      <c r="C58" s="121">
        <v>66467.272727272706</v>
      </c>
      <c r="D58" s="122">
        <v>2347.9545454545078</v>
      </c>
      <c r="E58" s="626">
        <v>3.6618520159503021</v>
      </c>
      <c r="F58" s="122">
        <v>791.27272727270611</v>
      </c>
      <c r="G58" s="626">
        <v>1.204812606237752</v>
      </c>
    </row>
    <row r="59" spans="2:7">
      <c r="B59" s="930" t="s">
        <v>59</v>
      </c>
      <c r="C59" s="121">
        <v>66163.5454545455</v>
      </c>
      <c r="D59" s="122">
        <v>-303.72727272720658</v>
      </c>
      <c r="E59" s="626">
        <v>-0.45695762781400617</v>
      </c>
      <c r="F59" s="122">
        <v>602.54545454549952</v>
      </c>
      <c r="G59" s="626">
        <v>0.91906080527370193</v>
      </c>
    </row>
    <row r="60" spans="2:7">
      <c r="B60" s="934" t="s">
        <v>66</v>
      </c>
      <c r="C60" s="627">
        <v>63778.363636363603</v>
      </c>
      <c r="D60" s="628">
        <v>-2385.1818181818962</v>
      </c>
      <c r="E60" s="629">
        <v>-3.604978847181826</v>
      </c>
      <c r="F60" s="628">
        <v>-348.09090909089718</v>
      </c>
      <c r="G60" s="629">
        <v>-0.54281951428355057</v>
      </c>
    </row>
    <row r="61" spans="2:7">
      <c r="B61" s="120" t="s">
        <v>67</v>
      </c>
      <c r="C61" s="874" t="s">
        <v>494</v>
      </c>
      <c r="D61" s="875" t="s">
        <v>494</v>
      </c>
      <c r="E61" s="876" t="s">
        <v>494</v>
      </c>
      <c r="F61" s="875" t="s">
        <v>494</v>
      </c>
      <c r="G61" s="876" t="s">
        <v>494</v>
      </c>
    </row>
    <row r="62" spans="2:7">
      <c r="B62" s="120" t="s">
        <v>68</v>
      </c>
      <c r="C62" s="874" t="s">
        <v>494</v>
      </c>
      <c r="D62" s="875" t="s">
        <v>494</v>
      </c>
      <c r="E62" s="876" t="s">
        <v>494</v>
      </c>
      <c r="F62" s="875" t="s">
        <v>494</v>
      </c>
      <c r="G62" s="876" t="s">
        <v>494</v>
      </c>
    </row>
    <row r="63" spans="2:7">
      <c r="B63" s="120" t="s">
        <v>69</v>
      </c>
      <c r="C63" s="874" t="s">
        <v>494</v>
      </c>
      <c r="D63" s="875" t="s">
        <v>494</v>
      </c>
      <c r="E63" s="876" t="s">
        <v>494</v>
      </c>
      <c r="F63" s="875" t="s">
        <v>494</v>
      </c>
      <c r="G63" s="876" t="s">
        <v>494</v>
      </c>
    </row>
    <row r="65" spans="2:9">
      <c r="B65" s="424"/>
      <c r="C65" s="372"/>
      <c r="D65" s="372"/>
      <c r="E65" s="372"/>
      <c r="F65" s="372"/>
      <c r="G65" s="372"/>
      <c r="H65" s="388"/>
      <c r="I65" s="388"/>
    </row>
    <row r="66" spans="2:9">
      <c r="B66" s="424"/>
      <c r="C66" s="372"/>
      <c r="D66" s="372"/>
      <c r="E66" s="372"/>
      <c r="F66" s="372"/>
      <c r="G66" s="372"/>
      <c r="H66" s="388"/>
      <c r="I66" s="388"/>
    </row>
    <row r="67" spans="2:9">
      <c r="B67" s="424"/>
      <c r="C67" s="420"/>
      <c r="D67" s="448"/>
      <c r="E67" s="449"/>
      <c r="F67" s="450"/>
      <c r="G67" s="449"/>
      <c r="H67" s="450"/>
      <c r="I67" s="388"/>
    </row>
    <row r="68" spans="2:9">
      <c r="B68" s="424"/>
      <c r="C68" s="425"/>
      <c r="D68" s="451"/>
      <c r="E68" s="452"/>
      <c r="F68" s="453"/>
      <c r="G68" s="452"/>
      <c r="H68" s="453"/>
      <c r="I68" s="388"/>
    </row>
    <row r="69" spans="2:9">
      <c r="B69" s="424"/>
      <c r="C69" s="372"/>
      <c r="D69" s="372"/>
      <c r="E69" s="372"/>
      <c r="F69" s="372"/>
      <c r="G69" s="372"/>
      <c r="H69" s="388"/>
      <c r="I69" s="388"/>
    </row>
    <row r="70" spans="2:9">
      <c r="B70" s="424"/>
      <c r="C70" s="372"/>
      <c r="D70" s="372"/>
      <c r="E70" s="372"/>
      <c r="F70" s="372"/>
      <c r="G70" s="372"/>
      <c r="H70" s="388"/>
      <c r="I70" s="388"/>
    </row>
    <row r="71" spans="2:9">
      <c r="B71" s="424"/>
      <c r="C71" s="372"/>
      <c r="D71" s="372"/>
      <c r="E71" s="372"/>
      <c r="F71" s="372"/>
      <c r="G71" s="372"/>
      <c r="H71" s="388"/>
      <c r="I71" s="388"/>
    </row>
    <row r="72" spans="2:9">
      <c r="B72" s="424"/>
      <c r="C72" s="372"/>
      <c r="D72" s="372"/>
      <c r="E72" s="372"/>
      <c r="F72" s="372"/>
      <c r="G72" s="372"/>
      <c r="H72" s="388"/>
      <c r="I72" s="388"/>
    </row>
    <row r="73" spans="2:9">
      <c r="B73" s="424"/>
      <c r="C73" s="372"/>
      <c r="D73" s="372"/>
      <c r="E73" s="372"/>
      <c r="F73" s="372"/>
      <c r="G73" s="372"/>
      <c r="H73" s="388"/>
      <c r="I73" s="388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8" activePane="bottomLeft" state="frozen"/>
      <selection activeCell="I43" sqref="I43"/>
      <selection pane="bottomLeft"/>
    </sheetView>
  </sheetViews>
  <sheetFormatPr baseColWidth="10" defaultColWidth="11.5703125" defaultRowHeight="15"/>
  <cols>
    <col min="1" max="1" width="3.5703125" style="170" customWidth="1"/>
    <col min="2" max="2" width="16.140625" style="68" customWidth="1"/>
    <col min="3" max="3" width="17" style="67" customWidth="1"/>
    <col min="4" max="4" width="20.42578125" style="67" customWidth="1"/>
    <col min="5" max="5" width="17.85546875" style="67" customWidth="1"/>
    <col min="6" max="6" width="13.42578125" style="67" customWidth="1"/>
    <col min="7" max="7" width="17.140625" style="67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086" t="s">
        <v>192</v>
      </c>
      <c r="C3" s="1087"/>
      <c r="D3" s="1087"/>
      <c r="E3" s="1087"/>
      <c r="F3" s="1087"/>
      <c r="G3" s="1087"/>
    </row>
    <row r="4" spans="1:11" s="110" customFormat="1" ht="15.75">
      <c r="A4" s="170"/>
      <c r="B4" s="1086" t="s">
        <v>193</v>
      </c>
      <c r="C4" s="1087"/>
      <c r="D4" s="1087"/>
      <c r="E4" s="1087"/>
      <c r="F4" s="1087"/>
      <c r="G4" s="1087"/>
      <c r="H4" s="2"/>
    </row>
    <row r="5" spans="1:11" s="110" customFormat="1" ht="8.25" customHeight="1">
      <c r="A5" s="133"/>
      <c r="B5" s="111"/>
      <c r="C5" s="175"/>
      <c r="D5" s="113"/>
      <c r="E5" s="113"/>
      <c r="F5" s="113"/>
      <c r="G5" s="113"/>
      <c r="H5" s="176"/>
    </row>
    <row r="6" spans="1:11" ht="19.5" customHeight="1">
      <c r="A6" s="133"/>
      <c r="B6" s="1090" t="s">
        <v>610</v>
      </c>
      <c r="C6" s="1091" t="s">
        <v>71</v>
      </c>
      <c r="D6" s="114" t="s">
        <v>208</v>
      </c>
      <c r="E6" s="115"/>
      <c r="F6" s="114" t="s">
        <v>175</v>
      </c>
      <c r="G6" s="115"/>
      <c r="H6" s="126"/>
      <c r="I6" s="126"/>
      <c r="J6" s="126"/>
      <c r="K6" s="126"/>
    </row>
    <row r="7" spans="1:11" ht="20.45" customHeight="1">
      <c r="A7" s="133"/>
      <c r="B7" s="1090"/>
      <c r="C7" s="1092"/>
      <c r="D7" s="116" t="s">
        <v>7</v>
      </c>
      <c r="E7" s="117" t="s">
        <v>591</v>
      </c>
      <c r="F7" s="118" t="s">
        <v>7</v>
      </c>
      <c r="G7" s="119" t="s">
        <v>591</v>
      </c>
      <c r="H7" s="126"/>
      <c r="I7" s="126"/>
      <c r="J7" s="126"/>
      <c r="K7" s="126"/>
    </row>
    <row r="8" spans="1:11">
      <c r="B8" s="940">
        <v>2002</v>
      </c>
      <c r="C8" s="627">
        <v>14639.61</v>
      </c>
      <c r="D8" s="628">
        <v>-105.38999999999942</v>
      </c>
      <c r="E8" s="629">
        <v>-0.71475076297049611</v>
      </c>
      <c r="F8" s="628">
        <v>-1738.75</v>
      </c>
      <c r="G8" s="629">
        <v>-10.61614227553919</v>
      </c>
    </row>
    <row r="9" spans="1:11">
      <c r="B9" s="940">
        <v>2003</v>
      </c>
      <c r="C9" s="627">
        <v>13186.13</v>
      </c>
      <c r="D9" s="628">
        <v>-162.67000000000007</v>
      </c>
      <c r="E9" s="629">
        <v>-1.2186114107635149</v>
      </c>
      <c r="F9" s="628">
        <v>-1453.4800000000014</v>
      </c>
      <c r="G9" s="629">
        <v>-9.9284065627431346</v>
      </c>
    </row>
    <row r="10" spans="1:11">
      <c r="B10" s="940">
        <v>2004</v>
      </c>
      <c r="C10" s="627">
        <v>11732.13</v>
      </c>
      <c r="D10" s="628">
        <v>-148.23000000000138</v>
      </c>
      <c r="E10" s="629">
        <v>-1.2476894639556519</v>
      </c>
      <c r="F10" s="628">
        <v>-1454</v>
      </c>
      <c r="G10" s="629">
        <v>-11.026737943581637</v>
      </c>
    </row>
    <row r="11" spans="1:11">
      <c r="B11" s="940">
        <v>2005</v>
      </c>
      <c r="C11" s="627">
        <v>10243.040000000001</v>
      </c>
      <c r="D11" s="628">
        <v>-117.85999999999876</v>
      </c>
      <c r="E11" s="629">
        <v>-1.1375459660840193</v>
      </c>
      <c r="F11" s="628">
        <v>-1489.0899999999983</v>
      </c>
      <c r="G11" s="629">
        <v>-12.692409647693964</v>
      </c>
    </row>
    <row r="12" spans="1:11">
      <c r="B12" s="940">
        <v>2006</v>
      </c>
      <c r="C12" s="627">
        <v>9157</v>
      </c>
      <c r="D12" s="628">
        <v>-84.6299999999992</v>
      </c>
      <c r="E12" s="629">
        <v>-0.91574754669900926</v>
      </c>
      <c r="F12" s="628">
        <v>-1086.0400000000009</v>
      </c>
      <c r="G12" s="629">
        <v>-10.602711694965564</v>
      </c>
    </row>
    <row r="13" spans="1:11">
      <c r="B13" s="940">
        <v>2007</v>
      </c>
      <c r="C13" s="627">
        <v>8612.5</v>
      </c>
      <c r="D13" s="628">
        <v>-7.0900000000001455</v>
      </c>
      <c r="E13" s="629">
        <v>-8.2254492383043498E-2</v>
      </c>
      <c r="F13" s="628">
        <v>-544.5</v>
      </c>
      <c r="G13" s="629">
        <v>-5.9462706126460603</v>
      </c>
    </row>
    <row r="14" spans="1:11">
      <c r="B14" s="940">
        <v>2008</v>
      </c>
      <c r="C14" s="627">
        <v>8038.18</v>
      </c>
      <c r="D14" s="628">
        <v>-35.619999999999891</v>
      </c>
      <c r="E14" s="629">
        <v>-0.44118011345338459</v>
      </c>
      <c r="F14" s="628">
        <v>-574.31999999999971</v>
      </c>
      <c r="G14" s="629">
        <v>-6.6684470246734406</v>
      </c>
    </row>
    <row r="15" spans="1:11">
      <c r="B15" s="940">
        <v>2009</v>
      </c>
      <c r="C15" s="627">
        <v>7251.72</v>
      </c>
      <c r="D15" s="628">
        <v>-108.69999999999982</v>
      </c>
      <c r="E15" s="629">
        <v>-1.4768178989785952</v>
      </c>
      <c r="F15" s="628">
        <v>-786.46</v>
      </c>
      <c r="G15" s="629">
        <v>-9.7840555946744132</v>
      </c>
    </row>
    <row r="16" spans="1:11">
      <c r="B16" s="940">
        <v>2010</v>
      </c>
      <c r="C16" s="627">
        <v>6587.5</v>
      </c>
      <c r="D16" s="628">
        <v>-106.72000000000025</v>
      </c>
      <c r="E16" s="629">
        <v>-1.5942111254186386</v>
      </c>
      <c r="F16" s="628">
        <v>-664.22000000000025</v>
      </c>
      <c r="G16" s="629">
        <v>-9.1594821642313775</v>
      </c>
    </row>
    <row r="17" spans="2:7">
      <c r="B17" s="940">
        <v>2011</v>
      </c>
      <c r="C17" s="627">
        <v>6000.86</v>
      </c>
      <c r="D17" s="628">
        <v>-64.860000000000582</v>
      </c>
      <c r="E17" s="629">
        <v>-1.0692877350092118</v>
      </c>
      <c r="F17" s="628">
        <v>-586.64000000000033</v>
      </c>
      <c r="G17" s="629">
        <v>-8.9053510436432788</v>
      </c>
    </row>
    <row r="18" spans="2:7">
      <c r="B18" s="940">
        <v>2012</v>
      </c>
      <c r="C18" s="627">
        <v>5267.8</v>
      </c>
      <c r="D18" s="628">
        <v>33.989999999999782</v>
      </c>
      <c r="E18" s="629">
        <v>0.6494312938375657</v>
      </c>
      <c r="F18" s="628">
        <v>-733.05999999999949</v>
      </c>
      <c r="G18" s="629">
        <v>-12.21591571874697</v>
      </c>
    </row>
    <row r="19" spans="2:7">
      <c r="B19" s="940">
        <v>2013</v>
      </c>
      <c r="C19" s="627">
        <v>4385.5200000000004</v>
      </c>
      <c r="D19" s="628">
        <v>34.480000000000473</v>
      </c>
      <c r="E19" s="629">
        <v>0.7924542178421774</v>
      </c>
      <c r="F19" s="628">
        <v>-882.27999999999975</v>
      </c>
      <c r="G19" s="629">
        <v>-16.74854778085728</v>
      </c>
    </row>
    <row r="20" spans="2:7">
      <c r="B20" s="940">
        <v>2014</v>
      </c>
      <c r="C20" s="627">
        <v>4137.13</v>
      </c>
      <c r="D20" s="628">
        <v>-27.170000000000073</v>
      </c>
      <c r="E20" s="629">
        <v>-0.65245059193622978</v>
      </c>
      <c r="F20" s="628">
        <v>-248.39000000000033</v>
      </c>
      <c r="G20" s="629">
        <v>-5.6638665426220882</v>
      </c>
    </row>
    <row r="21" spans="2:7">
      <c r="B21" s="940">
        <v>2015</v>
      </c>
      <c r="C21" s="627">
        <v>3767.54</v>
      </c>
      <c r="D21" s="628">
        <v>-25.170000000000073</v>
      </c>
      <c r="E21" s="629">
        <v>-0.66364156500233662</v>
      </c>
      <c r="F21" s="628">
        <v>-369.59000000000015</v>
      </c>
      <c r="G21" s="629">
        <v>-8.9334877076620813</v>
      </c>
    </row>
    <row r="22" spans="2:7">
      <c r="B22" s="940">
        <v>2016</v>
      </c>
      <c r="C22" s="627">
        <v>2828.4</v>
      </c>
      <c r="D22" s="628">
        <v>-70.279999999999745</v>
      </c>
      <c r="E22" s="629">
        <v>-2.4245518649868103</v>
      </c>
      <c r="F22" s="628">
        <v>-939.13999999999987</v>
      </c>
      <c r="G22" s="629">
        <v>-24.927140786826413</v>
      </c>
    </row>
    <row r="23" spans="2:7">
      <c r="B23" s="940">
        <v>2017</v>
      </c>
      <c r="C23" s="627">
        <v>2525.38</v>
      </c>
      <c r="D23" s="628">
        <v>-89.210000000000036</v>
      </c>
      <c r="E23" s="629">
        <v>-3.4120072363162137</v>
      </c>
      <c r="F23" s="628">
        <v>-303.02</v>
      </c>
      <c r="G23" s="629">
        <v>-10.713477584500069</v>
      </c>
    </row>
    <row r="24" spans="2:7">
      <c r="B24" s="940">
        <v>2018</v>
      </c>
      <c r="C24" s="627">
        <v>2167.85</v>
      </c>
      <c r="D24" s="628">
        <v>-17.550000000000182</v>
      </c>
      <c r="E24" s="629">
        <v>-0.80305664866844495</v>
      </c>
      <c r="F24" s="628">
        <v>-357.5300000000002</v>
      </c>
      <c r="G24" s="629">
        <v>-14.157473330746271</v>
      </c>
    </row>
    <row r="25" spans="2:7">
      <c r="B25" s="940">
        <v>2019</v>
      </c>
      <c r="C25" s="984"/>
      <c r="D25" s="983"/>
      <c r="E25" s="981"/>
      <c r="F25" s="983"/>
      <c r="G25" s="981"/>
    </row>
    <row r="26" spans="2:7">
      <c r="B26" s="930" t="s">
        <v>9</v>
      </c>
      <c r="C26" s="931">
        <v>1647.77</v>
      </c>
      <c r="D26" s="932">
        <v>-350.93000000000006</v>
      </c>
      <c r="E26" s="933">
        <v>-17.557912643218103</v>
      </c>
      <c r="F26" s="932">
        <v>-753.23</v>
      </c>
      <c r="G26" s="933">
        <v>-31.37151187005415</v>
      </c>
    </row>
    <row r="27" spans="2:7">
      <c r="B27" s="930" t="s">
        <v>10</v>
      </c>
      <c r="C27" s="931">
        <v>1590.35</v>
      </c>
      <c r="D27" s="932">
        <v>-57.420000000000073</v>
      </c>
      <c r="E27" s="933">
        <v>-3.4847096378742179</v>
      </c>
      <c r="F27" s="932">
        <v>-756.65000000000009</v>
      </c>
      <c r="G27" s="933">
        <v>-32.239028547081389</v>
      </c>
    </row>
    <row r="28" spans="2:7">
      <c r="B28" s="930" t="s">
        <v>54</v>
      </c>
      <c r="C28" s="931">
        <v>1562.38</v>
      </c>
      <c r="D28" s="932">
        <v>-27.9699999999998</v>
      </c>
      <c r="E28" s="933">
        <v>-1.7587323545131426</v>
      </c>
      <c r="F28" s="932">
        <v>-730.86999999999989</v>
      </c>
      <c r="G28" s="933">
        <v>-31.870489479995641</v>
      </c>
    </row>
    <row r="29" spans="2:7">
      <c r="B29" s="930" t="s">
        <v>55</v>
      </c>
      <c r="C29" s="121">
        <v>1557.45</v>
      </c>
      <c r="D29" s="122">
        <v>-4.9300000000000637</v>
      </c>
      <c r="E29" s="626">
        <v>-0.31554423379715502</v>
      </c>
      <c r="F29" s="122">
        <v>-705.93000000000006</v>
      </c>
      <c r="G29" s="626">
        <v>-31.189194920870563</v>
      </c>
    </row>
    <row r="30" spans="2:7">
      <c r="B30" s="930" t="s">
        <v>56</v>
      </c>
      <c r="C30" s="121">
        <v>1536.72727272727</v>
      </c>
      <c r="D30" s="122">
        <v>-20.722727272730026</v>
      </c>
      <c r="E30" s="626">
        <v>-1.3305548988879252</v>
      </c>
      <c r="F30" s="122">
        <v>-728.2227272727298</v>
      </c>
      <c r="G30" s="626">
        <v>-32.151823540154524</v>
      </c>
    </row>
    <row r="31" spans="2:7">
      <c r="B31" s="930" t="s">
        <v>57</v>
      </c>
      <c r="C31" s="121">
        <v>1376.85</v>
      </c>
      <c r="D31" s="122">
        <v>-159.87727272727011</v>
      </c>
      <c r="E31" s="626">
        <v>-10.403750591575815</v>
      </c>
      <c r="F31" s="122">
        <v>-874.48</v>
      </c>
      <c r="G31" s="626">
        <v>-38.842817356851292</v>
      </c>
    </row>
    <row r="32" spans="2:7">
      <c r="B32" s="930" t="s">
        <v>58</v>
      </c>
      <c r="C32" s="121">
        <v>1360.17</v>
      </c>
      <c r="D32" s="122">
        <v>-16.679999999999836</v>
      </c>
      <c r="E32" s="626">
        <v>-1.2114609434578796</v>
      </c>
      <c r="F32" s="122">
        <v>-848.96</v>
      </c>
      <c r="G32" s="626">
        <v>-38.429608035742582</v>
      </c>
    </row>
    <row r="33" spans="2:7">
      <c r="B33" s="930" t="s">
        <v>59</v>
      </c>
      <c r="C33" s="121">
        <v>1350.85</v>
      </c>
      <c r="D33" s="122">
        <v>-9.3200000000001637</v>
      </c>
      <c r="E33" s="626">
        <v>-0.68520846658874746</v>
      </c>
      <c r="F33" s="122">
        <v>-834.55000000000018</v>
      </c>
      <c r="G33" s="626">
        <v>-38.187517159330106</v>
      </c>
    </row>
    <row r="34" spans="2:7">
      <c r="B34" s="934" t="s">
        <v>66</v>
      </c>
      <c r="C34" s="627">
        <v>1350.23</v>
      </c>
      <c r="D34" s="628">
        <v>-0.61999999999989086</v>
      </c>
      <c r="E34" s="629">
        <v>-4.589702779730942E-2</v>
      </c>
      <c r="F34" s="628">
        <v>-817.61999999999989</v>
      </c>
      <c r="G34" s="629">
        <v>-37.715709112715359</v>
      </c>
    </row>
    <row r="35" spans="2:7">
      <c r="B35" s="930" t="s">
        <v>67</v>
      </c>
      <c r="C35" s="121">
        <v>1329.61</v>
      </c>
      <c r="D35" s="122">
        <v>-20.620000000000118</v>
      </c>
      <c r="E35" s="626">
        <v>-1.5271472267687756</v>
      </c>
      <c r="F35" s="122">
        <v>-771.06999999999994</v>
      </c>
      <c r="G35" s="626">
        <v>-36.705733381571683</v>
      </c>
    </row>
    <row r="36" spans="2:7">
      <c r="B36" s="930" t="s">
        <v>68</v>
      </c>
      <c r="C36" s="121">
        <v>1306.4000000000001</v>
      </c>
      <c r="D36" s="122">
        <v>-23.209999999999809</v>
      </c>
      <c r="E36" s="626">
        <v>-1.7456246568542468</v>
      </c>
      <c r="F36" s="122">
        <v>-739.16999999999985</v>
      </c>
      <c r="G36" s="626">
        <v>-36.135160370947951</v>
      </c>
    </row>
    <row r="37" spans="2:7">
      <c r="B37" s="930" t="s">
        <v>69</v>
      </c>
      <c r="C37" s="121">
        <v>1283.5</v>
      </c>
      <c r="D37" s="122">
        <v>-22.900000000000091</v>
      </c>
      <c r="E37" s="626">
        <v>-1.7529087568891697</v>
      </c>
      <c r="F37" s="122">
        <v>-715.2</v>
      </c>
      <c r="G37" s="626">
        <v>-35.783259118426983</v>
      </c>
    </row>
    <row r="38" spans="2:7">
      <c r="B38" s="940">
        <v>2020</v>
      </c>
      <c r="C38" s="984"/>
      <c r="D38" s="983"/>
      <c r="E38" s="981"/>
      <c r="F38" s="983"/>
      <c r="G38" s="981"/>
    </row>
    <row r="39" spans="2:7">
      <c r="B39" s="930" t="s">
        <v>9</v>
      </c>
      <c r="C39" s="931">
        <v>1257.04</v>
      </c>
      <c r="D39" s="932">
        <v>-26.460000000000036</v>
      </c>
      <c r="E39" s="933">
        <v>-2.061550447993767</v>
      </c>
      <c r="F39" s="932">
        <v>-390.73</v>
      </c>
      <c r="G39" s="933">
        <v>-23.712654071866822</v>
      </c>
    </row>
    <row r="40" spans="2:7">
      <c r="B40" s="930" t="s">
        <v>10</v>
      </c>
      <c r="C40" s="931">
        <v>1249.5999999999999</v>
      </c>
      <c r="D40" s="932">
        <v>-7.4400000000000546</v>
      </c>
      <c r="E40" s="933">
        <v>-0.59186660726787466</v>
      </c>
      <c r="F40" s="932">
        <v>-340.75</v>
      </c>
      <c r="G40" s="933">
        <v>-21.426101172697827</v>
      </c>
    </row>
    <row r="41" spans="2:7">
      <c r="B41" s="930" t="s">
        <v>54</v>
      </c>
      <c r="C41" s="931">
        <v>1239.45454545455</v>
      </c>
      <c r="D41" s="932">
        <v>-10.145454545449866</v>
      </c>
      <c r="E41" s="933">
        <v>-0.81189617041052031</v>
      </c>
      <c r="F41" s="932">
        <v>-322.92545454545007</v>
      </c>
      <c r="G41" s="933">
        <v>-20.668816456012635</v>
      </c>
    </row>
    <row r="42" spans="2:7">
      <c r="B42" s="930" t="s">
        <v>55</v>
      </c>
      <c r="C42" s="121">
        <v>1225.5</v>
      </c>
      <c r="D42" s="122">
        <v>-13.954545454550043</v>
      </c>
      <c r="E42" s="626">
        <v>-1.1258618160484843</v>
      </c>
      <c r="F42" s="122">
        <v>-331.95000000000005</v>
      </c>
      <c r="G42" s="626">
        <v>-21.313685832611</v>
      </c>
    </row>
    <row r="43" spans="2:7">
      <c r="B43" s="930" t="s">
        <v>56</v>
      </c>
      <c r="C43" s="941">
        <v>1205</v>
      </c>
      <c r="D43" s="122">
        <v>-20.5</v>
      </c>
      <c r="E43" s="933">
        <v>-1.6727866177070609</v>
      </c>
      <c r="F43" s="932">
        <v>-331.72727272727002</v>
      </c>
      <c r="G43" s="933">
        <v>-21.586606720302754</v>
      </c>
    </row>
    <row r="44" spans="2:7">
      <c r="B44" s="930" t="s">
        <v>57</v>
      </c>
      <c r="C44" s="941">
        <v>1201.3636363636399</v>
      </c>
      <c r="D44" s="122">
        <v>-3.6363636363601017</v>
      </c>
      <c r="E44" s="933">
        <v>-0.30177291588050537</v>
      </c>
      <c r="F44" s="932">
        <v>-175.48636363636001</v>
      </c>
      <c r="G44" s="933">
        <v>-12.745496142380077</v>
      </c>
    </row>
    <row r="45" spans="2:7">
      <c r="B45" s="930" t="s">
        <v>58</v>
      </c>
      <c r="C45" s="121">
        <v>1202</v>
      </c>
      <c r="D45" s="122">
        <v>0.63636363636010174</v>
      </c>
      <c r="E45" s="626">
        <v>5.2970109723489145E-2</v>
      </c>
      <c r="F45" s="122">
        <v>-158.17000000000007</v>
      </c>
      <c r="G45" s="626">
        <v>-11.628693472139517</v>
      </c>
    </row>
    <row r="46" spans="2:7">
      <c r="B46" s="930" t="s">
        <v>59</v>
      </c>
      <c r="C46" s="121">
        <v>1191</v>
      </c>
      <c r="D46" s="122">
        <v>-11</v>
      </c>
      <c r="E46" s="626">
        <v>-0.91514143094842382</v>
      </c>
      <c r="F46" s="122">
        <v>-159.84999999999991</v>
      </c>
      <c r="G46" s="626">
        <v>-11.83329015064588</v>
      </c>
    </row>
    <row r="47" spans="2:7">
      <c r="B47" s="934" t="s">
        <v>66</v>
      </c>
      <c r="C47" s="627">
        <v>1178</v>
      </c>
      <c r="D47" s="628">
        <v>-13</v>
      </c>
      <c r="E47" s="629">
        <v>-1.091519731318229</v>
      </c>
      <c r="F47" s="628">
        <v>-172.23000000000002</v>
      </c>
      <c r="G47" s="629">
        <v>-12.755604600697652</v>
      </c>
    </row>
    <row r="48" spans="2:7">
      <c r="B48" s="930" t="s">
        <v>67</v>
      </c>
      <c r="C48" s="121">
        <v>1149</v>
      </c>
      <c r="D48" s="122">
        <v>-29</v>
      </c>
      <c r="E48" s="626">
        <v>-2.4617996604414145</v>
      </c>
      <c r="F48" s="122">
        <v>-180.6099999999999</v>
      </c>
      <c r="G48" s="626">
        <v>-13.583682433194681</v>
      </c>
    </row>
    <row r="49" spans="2:9">
      <c r="B49" s="930" t="s">
        <v>68</v>
      </c>
      <c r="C49" s="121">
        <v>1138.19047619048</v>
      </c>
      <c r="D49" s="122">
        <v>-10.809523809519987</v>
      </c>
      <c r="E49" s="626">
        <v>-0.94077665879200367</v>
      </c>
      <c r="F49" s="122">
        <v>-168.20952380952008</v>
      </c>
      <c r="G49" s="626">
        <v>-12.875805557985302</v>
      </c>
    </row>
    <row r="50" spans="2:9">
      <c r="B50" s="930" t="s">
        <v>69</v>
      </c>
      <c r="C50" s="121">
        <v>1130.2631578947401</v>
      </c>
      <c r="D50" s="122">
        <v>-7.9273182957399513</v>
      </c>
      <c r="E50" s="626">
        <v>-0.69648432855215958</v>
      </c>
      <c r="F50" s="122">
        <v>-153.23684210525994</v>
      </c>
      <c r="G50" s="626">
        <v>-11.938982633834044</v>
      </c>
    </row>
    <row r="51" spans="2:9">
      <c r="B51" s="940">
        <v>2021</v>
      </c>
      <c r="C51" s="984"/>
      <c r="D51" s="983"/>
      <c r="E51" s="981"/>
      <c r="F51" s="983"/>
      <c r="G51" s="981"/>
    </row>
    <row r="52" spans="2:9">
      <c r="B52" s="930" t="s">
        <v>9</v>
      </c>
      <c r="C52" s="931">
        <v>1094</v>
      </c>
      <c r="D52" s="932">
        <v>-36.263157894740061</v>
      </c>
      <c r="E52" s="933">
        <v>-3.2083818393483483</v>
      </c>
      <c r="F52" s="932">
        <v>-163.03999999999996</v>
      </c>
      <c r="G52" s="933">
        <v>-12.970152103353911</v>
      </c>
    </row>
    <row r="53" spans="2:9">
      <c r="B53" s="930" t="s">
        <v>10</v>
      </c>
      <c r="C53" s="931">
        <v>1086.3499999999999</v>
      </c>
      <c r="D53" s="932">
        <v>-7.6500000000000909</v>
      </c>
      <c r="E53" s="933">
        <v>-0.74</v>
      </c>
      <c r="F53" s="932">
        <v>-163.25</v>
      </c>
      <c r="G53" s="933">
        <v>-13.064180537772089</v>
      </c>
    </row>
    <row r="54" spans="2:9">
      <c r="B54" s="930" t="s">
        <v>54</v>
      </c>
      <c r="C54" s="931">
        <v>1074.6521739130401</v>
      </c>
      <c r="D54" s="932">
        <v>-11.697826086959822</v>
      </c>
      <c r="E54" s="933">
        <v>-1.0768008548773196</v>
      </c>
      <c r="F54" s="932">
        <v>-164.80237154150996</v>
      </c>
      <c r="G54" s="933">
        <v>-13.296362673878562</v>
      </c>
    </row>
    <row r="55" spans="2:9">
      <c r="B55" s="930" t="s">
        <v>55</v>
      </c>
      <c r="C55" s="121">
        <v>1061.05</v>
      </c>
      <c r="D55" s="122">
        <v>-13.602173913040133</v>
      </c>
      <c r="E55" s="626">
        <v>-1.2657280414286731</v>
      </c>
      <c r="F55" s="122">
        <v>-164.45000000000005</v>
      </c>
      <c r="G55" s="626">
        <v>-13.419012647898825</v>
      </c>
    </row>
    <row r="56" spans="2:9">
      <c r="B56" s="930" t="s">
        <v>56</v>
      </c>
      <c r="C56" s="941">
        <v>1057.0952380952399</v>
      </c>
      <c r="D56" s="122">
        <v>-3.954761904760062</v>
      </c>
      <c r="E56" s="933">
        <v>-0.3727215404325932</v>
      </c>
      <c r="F56" s="932">
        <v>-147.90476190476011</v>
      </c>
      <c r="G56" s="933">
        <v>-12.274254099980084</v>
      </c>
    </row>
    <row r="57" spans="2:9">
      <c r="B57" s="930" t="s">
        <v>57</v>
      </c>
      <c r="C57" s="941">
        <v>1072.6818181818201</v>
      </c>
      <c r="D57" s="122">
        <v>15.58658008658017</v>
      </c>
      <c r="E57" s="933">
        <v>1.4744726420928203</v>
      </c>
      <c r="F57" s="932">
        <v>-128.68181818181984</v>
      </c>
      <c r="G57" s="933">
        <v>-10.711312902005403</v>
      </c>
    </row>
    <row r="58" spans="2:9">
      <c r="B58" s="930" t="s">
        <v>58</v>
      </c>
      <c r="C58" s="121">
        <v>1073.95454545455</v>
      </c>
      <c r="D58" s="122">
        <v>1.2727272727299805</v>
      </c>
      <c r="E58" s="626">
        <v>0.11864909530090983</v>
      </c>
      <c r="F58" s="122">
        <v>-128.04545454544996</v>
      </c>
      <c r="G58" s="626">
        <v>-10.652700045378523</v>
      </c>
    </row>
    <row r="59" spans="2:9">
      <c r="B59" s="930" t="s">
        <v>59</v>
      </c>
      <c r="C59" s="121">
        <v>1071.1818181818201</v>
      </c>
      <c r="D59" s="122">
        <v>-2.7727272727299805</v>
      </c>
      <c r="E59" s="626">
        <v>-0.25817920176093878</v>
      </c>
      <c r="F59" s="122">
        <v>-119.81818181817994</v>
      </c>
      <c r="G59" s="626">
        <v>-10.060300740401345</v>
      </c>
    </row>
    <row r="60" spans="2:9">
      <c r="B60" s="934" t="s">
        <v>66</v>
      </c>
      <c r="C60" s="627">
        <v>1054.8636363636399</v>
      </c>
      <c r="D60" s="628">
        <v>-16.318181818180165</v>
      </c>
      <c r="E60" s="629">
        <v>-1.5233811423235295</v>
      </c>
      <c r="F60" s="628">
        <v>-123.1363636363601</v>
      </c>
      <c r="G60" s="629">
        <v>-10.45300200648218</v>
      </c>
      <c r="I60" s="361"/>
    </row>
    <row r="61" spans="2:9">
      <c r="B61" s="120" t="s">
        <v>67</v>
      </c>
      <c r="C61" s="874" t="s">
        <v>494</v>
      </c>
      <c r="D61" s="875" t="s">
        <v>494</v>
      </c>
      <c r="E61" s="876" t="s">
        <v>494</v>
      </c>
      <c r="F61" s="875" t="s">
        <v>494</v>
      </c>
      <c r="G61" s="876" t="s">
        <v>494</v>
      </c>
    </row>
    <row r="62" spans="2:9">
      <c r="B62" s="120" t="s">
        <v>68</v>
      </c>
      <c r="C62" s="874" t="s">
        <v>494</v>
      </c>
      <c r="D62" s="875" t="s">
        <v>494</v>
      </c>
      <c r="E62" s="876" t="s">
        <v>494</v>
      </c>
      <c r="F62" s="875" t="s">
        <v>494</v>
      </c>
      <c r="G62" s="876" t="s">
        <v>494</v>
      </c>
    </row>
    <row r="63" spans="2:9">
      <c r="B63" s="120" t="s">
        <v>69</v>
      </c>
      <c r="C63" s="874" t="s">
        <v>494</v>
      </c>
      <c r="D63" s="875" t="s">
        <v>494</v>
      </c>
      <c r="E63" s="876" t="s">
        <v>494</v>
      </c>
      <c r="F63" s="875" t="s">
        <v>494</v>
      </c>
      <c r="G63" s="876" t="s">
        <v>494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 fitToPage="1"/>
  </sheetPr>
  <dimension ref="A2:AN195"/>
  <sheetViews>
    <sheetView showGridLines="0" showRowColHeaders="0" zoomScaleNormal="100" workbookViewId="0"/>
  </sheetViews>
  <sheetFormatPr baseColWidth="10" defaultRowHeight="12.75"/>
  <cols>
    <col min="1" max="1" width="3.5703125" style="13" customWidth="1"/>
    <col min="2" max="2" width="11.42578125" style="13"/>
    <col min="3" max="3" width="3.140625" style="13" customWidth="1"/>
    <col min="4" max="4" width="11.42578125" style="13"/>
    <col min="5" max="5" width="6.140625" style="13" customWidth="1"/>
    <col min="6" max="6" width="17.140625" style="13" customWidth="1"/>
    <col min="7" max="7" width="1.7109375" style="13" customWidth="1"/>
    <col min="8" max="8" width="17.5703125" style="13" customWidth="1"/>
    <col min="9" max="9" width="1.7109375" style="13" customWidth="1"/>
    <col min="10" max="10" width="7.85546875" style="13" customWidth="1"/>
    <col min="11" max="11" width="1.5703125" style="13" customWidth="1"/>
    <col min="12" max="12" width="3.28515625" style="13" customWidth="1"/>
    <col min="13" max="13" width="11.42578125" style="13" customWidth="1"/>
    <col min="14" max="14" width="3.140625" style="13" customWidth="1"/>
    <col min="15" max="15" width="13.140625" style="13" customWidth="1"/>
    <col min="16" max="16" width="17" style="13" customWidth="1"/>
    <col min="17" max="17" width="3.5703125" style="13" customWidth="1"/>
    <col min="18" max="18" width="11.42578125" style="13"/>
    <col min="19" max="19" width="11.42578125" style="13" customWidth="1"/>
    <col min="20" max="21" width="11.42578125" style="13" hidden="1" customWidth="1"/>
    <col min="22" max="22" width="25.28515625" style="13" hidden="1" customWidth="1"/>
    <col min="23" max="23" width="25.42578125" style="13" hidden="1" customWidth="1"/>
    <col min="24" max="24" width="15.28515625" style="13" hidden="1" customWidth="1"/>
    <col min="25" max="25" width="29.140625" style="13" hidden="1" customWidth="1"/>
    <col min="26" max="26" width="19.5703125" style="13" hidden="1" customWidth="1"/>
    <col min="27" max="28" width="11.42578125" style="13" hidden="1" customWidth="1"/>
    <col min="29" max="32" width="11.42578125" style="13" customWidth="1"/>
    <col min="33" max="33" width="23.7109375" style="13" customWidth="1"/>
    <col min="34" max="16384" width="11.42578125" style="13"/>
  </cols>
  <sheetData>
    <row r="2" spans="2:40">
      <c r="B2" s="1032" t="s">
        <v>609</v>
      </c>
      <c r="C2" s="1032"/>
      <c r="D2" s="1032"/>
      <c r="E2" s="1032"/>
      <c r="F2" s="1032"/>
      <c r="G2" s="1032"/>
      <c r="H2" s="1032"/>
      <c r="I2" s="1032"/>
      <c r="J2" s="1032"/>
      <c r="K2" s="1032"/>
      <c r="L2" s="1032"/>
      <c r="M2" s="1032"/>
      <c r="N2" s="1032"/>
      <c r="O2" s="1032"/>
      <c r="P2" s="1032"/>
    </row>
    <row r="3" spans="2:40" ht="5.25" customHeight="1">
      <c r="B3" s="1032"/>
      <c r="C3" s="1032"/>
      <c r="D3" s="1032"/>
      <c r="E3" s="1032"/>
      <c r="F3" s="1032"/>
      <c r="G3" s="1032"/>
      <c r="H3" s="1032"/>
      <c r="I3" s="1032"/>
      <c r="J3" s="1032"/>
      <c r="K3" s="1032"/>
      <c r="L3" s="1032"/>
      <c r="M3" s="1032"/>
      <c r="N3" s="1032"/>
      <c r="O3" s="1032"/>
      <c r="P3" s="1032"/>
      <c r="R3" s="207"/>
      <c r="S3" s="207"/>
      <c r="T3" s="207"/>
      <c r="U3" s="207"/>
      <c r="V3" s="207"/>
      <c r="W3" s="207"/>
    </row>
    <row r="4" spans="2:40" ht="12.75" hidden="1" customHeight="1">
      <c r="B4" s="1032"/>
      <c r="C4" s="1032"/>
      <c r="D4" s="1032"/>
      <c r="E4" s="1032"/>
      <c r="F4" s="1032"/>
      <c r="G4" s="1032"/>
      <c r="H4" s="1032"/>
      <c r="I4" s="1032"/>
      <c r="J4" s="1032"/>
      <c r="K4" s="1032"/>
      <c r="L4" s="1032"/>
      <c r="M4" s="1032"/>
      <c r="N4" s="1032"/>
      <c r="O4" s="1032"/>
      <c r="P4" s="1032"/>
      <c r="R4" s="207"/>
      <c r="S4" s="207"/>
      <c r="T4" s="207"/>
      <c r="U4" s="207"/>
      <c r="V4" s="207"/>
      <c r="W4" s="207"/>
    </row>
    <row r="5" spans="2:40" ht="45.75" customHeight="1">
      <c r="B5" s="1032"/>
      <c r="C5" s="1032"/>
      <c r="D5" s="1032"/>
      <c r="E5" s="1032"/>
      <c r="F5" s="1032"/>
      <c r="G5" s="1032"/>
      <c r="H5" s="1032"/>
      <c r="I5" s="1032"/>
      <c r="J5" s="1032"/>
      <c r="K5" s="1032"/>
      <c r="L5" s="1032"/>
      <c r="M5" s="1032"/>
      <c r="N5" s="1032"/>
      <c r="O5" s="1032"/>
      <c r="P5" s="1032"/>
      <c r="R5" s="207"/>
      <c r="S5" s="207"/>
      <c r="T5" s="208"/>
      <c r="U5" s="207"/>
      <c r="V5" s="207"/>
      <c r="W5" s="207"/>
    </row>
    <row r="6" spans="2:40" ht="2.25" customHeight="1">
      <c r="R6" s="207"/>
      <c r="S6" s="207"/>
      <c r="T6" s="207"/>
      <c r="U6" s="207"/>
      <c r="V6" s="207"/>
      <c r="W6" s="207"/>
    </row>
    <row r="7" spans="2:40" ht="18" customHeight="1">
      <c r="B7" s="1033" t="s">
        <v>61</v>
      </c>
      <c r="C7" s="1033"/>
      <c r="D7" s="1033"/>
      <c r="F7" s="1034" t="s">
        <v>568</v>
      </c>
      <c r="G7" s="1034"/>
      <c r="H7" s="1034"/>
      <c r="I7" s="615"/>
      <c r="J7" s="1035">
        <v>19531111.36363633</v>
      </c>
      <c r="K7" s="1035"/>
      <c r="L7" s="1035"/>
      <c r="M7" s="1035"/>
      <c r="N7" s="1035"/>
      <c r="O7" s="1035"/>
      <c r="P7" s="1035"/>
      <c r="R7" s="207"/>
      <c r="S7" s="207"/>
      <c r="T7" s="207"/>
      <c r="U7" s="207"/>
      <c r="V7" s="207"/>
      <c r="W7" s="207"/>
    </row>
    <row r="8" spans="2:40" ht="12.75" customHeight="1">
      <c r="B8" s="1033"/>
      <c r="C8" s="1033"/>
      <c r="D8" s="1033"/>
      <c r="E8" s="14"/>
      <c r="F8" s="1034"/>
      <c r="G8" s="1034"/>
      <c r="H8" s="1034"/>
      <c r="I8" s="615"/>
      <c r="J8" s="1035"/>
      <c r="K8" s="1035"/>
      <c r="L8" s="1035"/>
      <c r="M8" s="1035"/>
      <c r="N8" s="1035"/>
      <c r="O8" s="1035"/>
      <c r="P8" s="1035"/>
      <c r="R8" s="207"/>
      <c r="S8" s="207"/>
      <c r="T8" s="207"/>
      <c r="U8" s="207"/>
      <c r="V8" s="207"/>
      <c r="W8" s="207"/>
    </row>
    <row r="9" spans="2:40" ht="12.75" customHeight="1">
      <c r="B9" s="1033"/>
      <c r="C9" s="1033"/>
      <c r="D9" s="1033"/>
      <c r="E9" s="14"/>
      <c r="F9" s="1034"/>
      <c r="G9" s="1034"/>
      <c r="H9" s="1034"/>
      <c r="I9" s="615"/>
      <c r="J9" s="1035"/>
      <c r="K9" s="1035"/>
      <c r="L9" s="1035"/>
      <c r="M9" s="1035"/>
      <c r="N9" s="1035"/>
      <c r="O9" s="1035"/>
      <c r="P9" s="1035"/>
      <c r="R9" s="207"/>
      <c r="S9" s="579"/>
      <c r="T9" s="207"/>
      <c r="U9" s="207"/>
      <c r="V9" s="207"/>
      <c r="W9" s="207"/>
    </row>
    <row r="10" spans="2:40" ht="8.25" customHeight="1">
      <c r="B10" s="1033"/>
      <c r="C10" s="1033"/>
      <c r="D10" s="1033"/>
      <c r="E10" s="14"/>
      <c r="F10" s="1034"/>
      <c r="G10" s="1034"/>
      <c r="H10" s="1034"/>
      <c r="I10" s="615"/>
      <c r="J10" s="1035"/>
      <c r="K10" s="1035"/>
      <c r="L10" s="1035"/>
      <c r="M10" s="1035"/>
      <c r="N10" s="1035"/>
      <c r="O10" s="1035"/>
      <c r="P10" s="1035"/>
      <c r="R10" s="207"/>
      <c r="S10" s="207"/>
      <c r="T10" s="207"/>
      <c r="U10" s="209"/>
      <c r="V10" s="207"/>
      <c r="W10" s="207"/>
    </row>
    <row r="11" spans="2:40" ht="12.75" customHeight="1">
      <c r="B11" s="1033"/>
      <c r="C11" s="1033"/>
      <c r="D11" s="1033"/>
      <c r="F11" s="1034"/>
      <c r="G11" s="1034"/>
      <c r="H11" s="1034"/>
      <c r="I11" s="615"/>
      <c r="J11" s="1035"/>
      <c r="K11" s="1035"/>
      <c r="L11" s="1035"/>
      <c r="M11" s="1035"/>
      <c r="N11" s="1035"/>
      <c r="O11" s="1035"/>
      <c r="P11" s="1035"/>
      <c r="R11" s="207"/>
      <c r="S11" s="207"/>
      <c r="T11" s="207"/>
      <c r="U11" s="207"/>
      <c r="V11" s="207"/>
      <c r="W11" s="207"/>
    </row>
    <row r="12" spans="2:40" s="15" customFormat="1" ht="12" customHeight="1">
      <c r="B12" s="1033"/>
      <c r="C12" s="1033"/>
      <c r="D12" s="1033"/>
      <c r="E12" s="615"/>
      <c r="F12" s="615"/>
      <c r="G12" s="615"/>
      <c r="H12" s="615"/>
      <c r="I12" s="615"/>
      <c r="J12" s="615"/>
      <c r="K12" s="615"/>
      <c r="L12" s="615"/>
      <c r="M12" s="615"/>
      <c r="O12" s="615"/>
      <c r="P12" s="615"/>
    </row>
    <row r="13" spans="2:40" ht="72.75" customHeight="1">
      <c r="B13" s="1033"/>
      <c r="C13" s="1033"/>
      <c r="D13" s="1033"/>
      <c r="F13" s="1036" t="s">
        <v>566</v>
      </c>
      <c r="G13" s="1036"/>
      <c r="H13" s="1036"/>
      <c r="I13" s="616"/>
      <c r="J13" s="1035">
        <v>19559689</v>
      </c>
      <c r="K13" s="1035"/>
      <c r="L13" s="1035"/>
      <c r="M13" s="1035"/>
      <c r="N13" s="1035"/>
      <c r="O13" s="1035"/>
      <c r="P13" s="1035"/>
      <c r="R13" s="207"/>
      <c r="S13" s="207"/>
      <c r="T13" s="207"/>
      <c r="U13" s="207"/>
      <c r="V13" s="207"/>
      <c r="W13" s="207"/>
      <c r="AG13" s="620"/>
    </row>
    <row r="14" spans="2:40" ht="17.100000000000001" customHeight="1">
      <c r="R14" s="207"/>
      <c r="S14" s="207"/>
      <c r="T14" s="207"/>
      <c r="U14" s="207"/>
      <c r="V14" s="207" t="s">
        <v>538</v>
      </c>
      <c r="W14" s="207" t="s">
        <v>539</v>
      </c>
      <c r="X14" s="13" t="s">
        <v>542</v>
      </c>
      <c r="Y14" s="13" t="s">
        <v>540</v>
      </c>
      <c r="Z14" s="13" t="s">
        <v>541</v>
      </c>
    </row>
    <row r="15" spans="2:40" ht="21.75" customHeight="1">
      <c r="R15" s="207"/>
      <c r="S15" s="207"/>
      <c r="T15" s="207"/>
      <c r="U15" s="207"/>
      <c r="V15" s="207"/>
      <c r="W15" s="207"/>
    </row>
    <row r="16" spans="2:40" ht="39" customHeight="1">
      <c r="B16" s="1027" t="s">
        <v>567</v>
      </c>
      <c r="C16" s="1027"/>
      <c r="D16" s="1027"/>
      <c r="E16" s="1027"/>
      <c r="F16" s="1027"/>
      <c r="G16" s="615"/>
      <c r="H16" s="1027" t="s">
        <v>566</v>
      </c>
      <c r="I16" s="1027"/>
      <c r="J16" s="1027"/>
      <c r="K16" s="1027"/>
      <c r="L16" s="1027"/>
      <c r="M16" s="1027"/>
      <c r="O16" s="1021" t="s">
        <v>310</v>
      </c>
      <c r="P16" s="1021"/>
      <c r="R16" s="207"/>
      <c r="S16" s="207"/>
      <c r="T16" s="207"/>
      <c r="U16" s="207"/>
      <c r="V16" s="207"/>
      <c r="W16" s="207"/>
      <c r="AN16" s="820"/>
    </row>
    <row r="17" spans="2:26" s="15" customFormat="1" ht="3.75" customHeight="1">
      <c r="B17" s="615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O17" s="1021"/>
      <c r="P17" s="1021"/>
    </row>
    <row r="18" spans="2:26" ht="12.75" customHeight="1">
      <c r="B18" s="1028">
        <v>57387.272727254778</v>
      </c>
      <c r="C18" s="1028"/>
      <c r="D18" s="1028"/>
      <c r="E18" s="1028"/>
      <c r="F18" s="1028"/>
      <c r="G18" s="617"/>
      <c r="H18" s="1029">
        <v>82184</v>
      </c>
      <c r="I18" s="1028"/>
      <c r="J18" s="1028"/>
      <c r="K18" s="1028"/>
      <c r="L18" s="1028"/>
      <c r="M18" s="1028"/>
      <c r="N18" s="15"/>
      <c r="O18" s="1021"/>
      <c r="P18" s="1021"/>
      <c r="R18" s="207"/>
      <c r="S18" s="207"/>
      <c r="T18" s="207"/>
      <c r="U18" s="207"/>
      <c r="V18" s="865">
        <v>10443380.13636364</v>
      </c>
      <c r="W18" s="371">
        <v>9087731.2272727285</v>
      </c>
      <c r="X18" s="866">
        <v>19531111.363636367</v>
      </c>
      <c r="Y18" s="867">
        <v>17290336.31818182</v>
      </c>
      <c r="Z18" s="371">
        <v>2240775.0454545459</v>
      </c>
    </row>
    <row r="19" spans="2:26" ht="12.75" customHeight="1">
      <c r="B19" s="1028"/>
      <c r="C19" s="1028"/>
      <c r="D19" s="1028"/>
      <c r="E19" s="1028"/>
      <c r="F19" s="1028"/>
      <c r="G19" s="617"/>
      <c r="H19" s="1028"/>
      <c r="I19" s="1028"/>
      <c r="J19" s="1028"/>
      <c r="K19" s="1028"/>
      <c r="L19" s="1028"/>
      <c r="M19" s="1028"/>
      <c r="N19" s="12"/>
      <c r="O19" s="1021"/>
      <c r="P19" s="1021"/>
      <c r="R19" s="207"/>
      <c r="S19" s="207"/>
      <c r="T19" s="207"/>
      <c r="U19" s="209"/>
      <c r="V19" s="207"/>
      <c r="W19" s="207"/>
      <c r="Z19" s="371"/>
    </row>
    <row r="20" spans="2:26" ht="12.75" customHeight="1">
      <c r="B20" s="1028"/>
      <c r="C20" s="1028"/>
      <c r="D20" s="1028"/>
      <c r="E20" s="1028"/>
      <c r="F20" s="1028"/>
      <c r="G20" s="617"/>
      <c r="H20" s="1028"/>
      <c r="I20" s="1028"/>
      <c r="J20" s="1028"/>
      <c r="K20" s="1028"/>
      <c r="L20" s="1028"/>
      <c r="M20" s="1028"/>
      <c r="N20" s="12"/>
      <c r="O20" s="1021"/>
      <c r="P20" s="1021"/>
      <c r="R20" s="207"/>
      <c r="S20" s="207"/>
      <c r="T20" s="207"/>
      <c r="U20" s="207"/>
      <c r="V20" s="207"/>
      <c r="W20" s="207"/>
    </row>
    <row r="21" spans="2:26" ht="12.75" customHeight="1">
      <c r="B21" s="1028"/>
      <c r="C21" s="1028"/>
      <c r="D21" s="1028"/>
      <c r="E21" s="1028"/>
      <c r="F21" s="1028"/>
      <c r="G21" s="617"/>
      <c r="H21" s="1028"/>
      <c r="I21" s="1028"/>
      <c r="J21" s="1028"/>
      <c r="K21" s="1028"/>
      <c r="L21" s="1028"/>
      <c r="M21" s="1028"/>
      <c r="N21" s="12"/>
      <c r="O21" s="1021"/>
      <c r="P21" s="1021"/>
      <c r="R21" s="207"/>
      <c r="S21" s="207"/>
      <c r="T21" s="207"/>
      <c r="U21" s="210"/>
    </row>
    <row r="22" spans="2:26" ht="12.75" customHeight="1">
      <c r="B22" s="1030">
        <v>0.29469079699062206</v>
      </c>
      <c r="C22" s="1030"/>
      <c r="D22" s="1030"/>
      <c r="E22" s="1030"/>
      <c r="F22" s="1030"/>
      <c r="G22" s="618"/>
      <c r="H22" s="1031">
        <v>4.2194140658877721E-3</v>
      </c>
      <c r="I22" s="1031"/>
      <c r="J22" s="1031"/>
      <c r="K22" s="1031"/>
      <c r="L22" s="1031"/>
      <c r="M22" s="1031"/>
      <c r="N22" s="12"/>
      <c r="O22" s="1021"/>
      <c r="P22" s="1021"/>
      <c r="R22" s="207"/>
      <c r="S22" s="207"/>
      <c r="T22" s="207"/>
      <c r="U22" s="207"/>
      <c r="V22" s="868">
        <v>0.53470485841412241</v>
      </c>
      <c r="W22" s="868">
        <v>0.4652951415858777</v>
      </c>
    </row>
    <row r="23" spans="2:26" ht="12.75" customHeight="1">
      <c r="B23" s="1030"/>
      <c r="C23" s="1030"/>
      <c r="D23" s="1030"/>
      <c r="E23" s="1030"/>
      <c r="F23" s="1030"/>
      <c r="G23" s="618"/>
      <c r="H23" s="1031"/>
      <c r="I23" s="1031"/>
      <c r="J23" s="1031"/>
      <c r="K23" s="1031"/>
      <c r="L23" s="1031"/>
      <c r="M23" s="1031"/>
      <c r="N23" s="12"/>
      <c r="O23" s="1021"/>
      <c r="P23" s="1021"/>
      <c r="R23" s="207"/>
      <c r="S23" s="207"/>
      <c r="T23" s="207"/>
      <c r="U23" s="207"/>
      <c r="V23" s="868">
        <v>0.88527150330899795</v>
      </c>
      <c r="W23" s="868">
        <v>0.11472849669100196</v>
      </c>
    </row>
    <row r="24" spans="2:26" ht="41.25" customHeight="1">
      <c r="B24" s="1030"/>
      <c r="C24" s="1030"/>
      <c r="D24" s="1030"/>
      <c r="E24" s="1030"/>
      <c r="F24" s="1030"/>
      <c r="G24" s="618"/>
      <c r="H24" s="1031"/>
      <c r="I24" s="1031"/>
      <c r="J24" s="1031"/>
      <c r="K24" s="1031"/>
      <c r="L24" s="1031"/>
      <c r="M24" s="1031"/>
      <c r="N24" s="12"/>
      <c r="O24" s="1021"/>
      <c r="P24" s="1021"/>
      <c r="R24" s="207"/>
      <c r="S24" s="207"/>
      <c r="T24" s="207"/>
      <c r="U24" s="207"/>
      <c r="V24" s="370"/>
      <c r="W24" s="207"/>
    </row>
    <row r="25" spans="2:26" ht="21" customHeight="1">
      <c r="R25" s="207"/>
      <c r="S25" s="207"/>
      <c r="T25" s="207"/>
      <c r="U25" s="207"/>
      <c r="V25" s="207"/>
      <c r="W25" s="207"/>
    </row>
    <row r="26" spans="2:26" ht="39" customHeight="1">
      <c r="B26" s="1021" t="s">
        <v>311</v>
      </c>
      <c r="C26" s="1021"/>
      <c r="D26" s="1021"/>
      <c r="H26" s="1022" t="s">
        <v>567</v>
      </c>
      <c r="I26" s="1022"/>
      <c r="J26" s="1022"/>
      <c r="K26" s="1022"/>
      <c r="L26" s="1022"/>
      <c r="M26" s="1022"/>
      <c r="R26" s="207"/>
      <c r="S26" s="207"/>
      <c r="T26" s="207"/>
      <c r="U26" s="207"/>
      <c r="V26" s="207"/>
      <c r="W26" s="207"/>
    </row>
    <row r="27" spans="2:26" s="15" customFormat="1" ht="3.75" customHeight="1">
      <c r="B27" s="1021"/>
      <c r="C27" s="1021"/>
      <c r="D27" s="1021"/>
      <c r="E27" s="615"/>
      <c r="F27" s="615"/>
      <c r="G27" s="615"/>
      <c r="H27" s="615"/>
      <c r="I27" s="615"/>
      <c r="J27" s="615"/>
      <c r="K27" s="615"/>
      <c r="L27" s="615"/>
      <c r="M27" s="615"/>
      <c r="O27" s="615"/>
      <c r="P27" s="615"/>
    </row>
    <row r="28" spans="2:26" ht="12.75" customHeight="1">
      <c r="B28" s="1021"/>
      <c r="C28" s="1021"/>
      <c r="D28" s="1021"/>
      <c r="F28" s="15"/>
      <c r="G28" s="741"/>
      <c r="H28" s="1023">
        <v>654722.13636362553</v>
      </c>
      <c r="I28" s="1023"/>
      <c r="J28" s="1023"/>
      <c r="K28" s="1023"/>
      <c r="L28" s="1023"/>
      <c r="M28" s="1023"/>
      <c r="N28" s="742"/>
      <c r="O28" s="742"/>
      <c r="P28" s="742"/>
      <c r="R28" s="207"/>
      <c r="S28" s="207"/>
      <c r="T28" s="207"/>
      <c r="U28" s="207"/>
      <c r="V28" s="207"/>
      <c r="W28" s="207"/>
    </row>
    <row r="29" spans="2:26" ht="12.75" customHeight="1">
      <c r="B29" s="1021"/>
      <c r="C29" s="1021"/>
      <c r="D29" s="1021"/>
      <c r="F29" s="741"/>
      <c r="G29" s="741"/>
      <c r="H29" s="1023"/>
      <c r="I29" s="1023"/>
      <c r="J29" s="1023"/>
      <c r="K29" s="1023"/>
      <c r="L29" s="1023"/>
      <c r="M29" s="1023"/>
      <c r="N29" s="742"/>
      <c r="O29" s="742"/>
      <c r="P29" s="742"/>
      <c r="R29" s="207"/>
      <c r="S29" s="207"/>
      <c r="T29" s="207"/>
      <c r="U29" s="207"/>
      <c r="V29" s="207"/>
      <c r="W29" s="207"/>
    </row>
    <row r="30" spans="2:26" ht="12.75" customHeight="1">
      <c r="B30" s="1021"/>
      <c r="C30" s="1021"/>
      <c r="D30" s="1021"/>
      <c r="F30" s="741"/>
      <c r="G30" s="741"/>
      <c r="H30" s="1023"/>
      <c r="I30" s="1023"/>
      <c r="J30" s="1023"/>
      <c r="K30" s="1023"/>
      <c r="L30" s="1023"/>
      <c r="M30" s="1023"/>
      <c r="N30" s="742"/>
      <c r="O30" s="742"/>
      <c r="P30" s="742"/>
      <c r="R30" s="207"/>
      <c r="S30" s="207"/>
      <c r="T30" s="207"/>
      <c r="U30" s="209"/>
      <c r="V30" s="207"/>
      <c r="W30" s="207"/>
    </row>
    <row r="31" spans="2:26" ht="12.75" customHeight="1">
      <c r="B31" s="1021"/>
      <c r="C31" s="1021"/>
      <c r="D31" s="1021"/>
      <c r="F31" s="741"/>
      <c r="G31" s="741"/>
      <c r="H31" s="1023"/>
      <c r="I31" s="1023"/>
      <c r="J31" s="1023"/>
      <c r="K31" s="1023"/>
      <c r="L31" s="1023"/>
      <c r="M31" s="1023"/>
      <c r="N31" s="742"/>
      <c r="O31" s="742"/>
      <c r="P31" s="742"/>
      <c r="R31" s="207"/>
      <c r="S31" s="207"/>
      <c r="T31" s="207"/>
      <c r="U31" s="210"/>
      <c r="V31" s="211"/>
      <c r="W31" s="207"/>
    </row>
    <row r="32" spans="2:26" ht="12.75" customHeight="1">
      <c r="B32" s="1021"/>
      <c r="C32" s="1021"/>
      <c r="D32" s="1021"/>
      <c r="F32" s="15"/>
      <c r="G32" s="744"/>
      <c r="H32" s="1024">
        <v>3.4684712657740704</v>
      </c>
      <c r="I32" s="1024"/>
      <c r="J32" s="1024"/>
      <c r="K32" s="1024"/>
      <c r="L32" s="1024"/>
      <c r="M32" s="1024"/>
      <c r="N32" s="743"/>
      <c r="O32" s="743"/>
      <c r="P32" s="743"/>
      <c r="R32" s="207"/>
      <c r="S32" s="207"/>
      <c r="T32" s="207"/>
      <c r="U32" s="207"/>
      <c r="V32" s="207"/>
      <c r="W32" s="207"/>
    </row>
    <row r="33" spans="1:23" ht="12.75" customHeight="1">
      <c r="B33" s="1021"/>
      <c r="C33" s="1021"/>
      <c r="D33" s="1021"/>
      <c r="F33" s="744"/>
      <c r="G33" s="744"/>
      <c r="H33" s="1024"/>
      <c r="I33" s="1024"/>
      <c r="J33" s="1024"/>
      <c r="K33" s="1024"/>
      <c r="L33" s="1024"/>
      <c r="M33" s="1024"/>
      <c r="N33" s="743"/>
      <c r="O33" s="743"/>
      <c r="P33" s="743"/>
      <c r="R33" s="207"/>
      <c r="S33" s="207"/>
      <c r="T33" s="207"/>
      <c r="U33" s="207"/>
      <c r="V33" s="207"/>
      <c r="W33" s="207"/>
    </row>
    <row r="34" spans="1:23" ht="12.75" customHeight="1">
      <c r="B34" s="1021"/>
      <c r="C34" s="1021"/>
      <c r="D34" s="1021"/>
      <c r="F34" s="744"/>
      <c r="G34" s="744"/>
      <c r="H34" s="1024"/>
      <c r="I34" s="1024"/>
      <c r="J34" s="1024"/>
      <c r="K34" s="1024"/>
      <c r="L34" s="1024"/>
      <c r="M34" s="1024"/>
      <c r="N34" s="743"/>
      <c r="O34" s="743"/>
      <c r="P34" s="743"/>
      <c r="R34" s="207"/>
      <c r="S34" s="207"/>
      <c r="T34" s="207"/>
      <c r="U34" s="207"/>
      <c r="V34" s="207"/>
      <c r="W34" s="207"/>
    </row>
    <row r="35" spans="1:23" ht="27" customHeight="1">
      <c r="B35" s="1021"/>
      <c r="C35" s="1021"/>
      <c r="D35" s="1021"/>
      <c r="F35" s="744"/>
      <c r="G35" s="744"/>
      <c r="H35" s="1024"/>
      <c r="I35" s="1024"/>
      <c r="J35" s="1024"/>
      <c r="K35" s="1024"/>
      <c r="L35" s="1024"/>
      <c r="M35" s="1024"/>
      <c r="N35" s="743"/>
      <c r="O35" s="743"/>
      <c r="P35" s="743"/>
      <c r="R35" s="207"/>
      <c r="S35" s="207"/>
      <c r="T35" s="872"/>
      <c r="U35" s="872"/>
      <c r="V35" s="872"/>
      <c r="W35" s="207"/>
    </row>
    <row r="36" spans="1:23" ht="16.5" customHeight="1">
      <c r="T36" s="871"/>
      <c r="U36" s="871"/>
      <c r="V36" s="871"/>
    </row>
    <row r="37" spans="1:23" ht="16.5" customHeight="1">
      <c r="A37" s="619"/>
      <c r="B37" s="619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T37" s="871"/>
      <c r="U37" s="871"/>
      <c r="V37" s="871"/>
    </row>
    <row r="38" spans="1:23" ht="12.75" customHeight="1">
      <c r="B38" s="368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T38" s="871"/>
      <c r="U38" s="871"/>
      <c r="V38" s="871"/>
    </row>
    <row r="39" spans="1:23" ht="12.75" customHeight="1">
      <c r="B39" s="368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T39" s="871"/>
      <c r="U39" s="871"/>
      <c r="V39" s="871"/>
    </row>
    <row r="40" spans="1:23" ht="12.75" customHeight="1">
      <c r="B40" s="368"/>
      <c r="D40" s="369"/>
      <c r="E40" s="369"/>
      <c r="F40" s="369"/>
      <c r="G40" s="369"/>
      <c r="H40" s="369"/>
      <c r="I40" s="369"/>
      <c r="J40" s="369"/>
      <c r="K40" s="369"/>
      <c r="L40" s="369"/>
      <c r="M40" s="369"/>
      <c r="N40" s="369"/>
      <c r="O40" s="16"/>
      <c r="P40" s="16"/>
      <c r="T40" s="871"/>
      <c r="U40" s="871"/>
      <c r="V40" s="871"/>
    </row>
    <row r="41" spans="1:23" ht="12.75" customHeight="1">
      <c r="B41" s="380"/>
      <c r="C41" s="381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3"/>
      <c r="P41" s="383"/>
      <c r="Q41" s="381"/>
      <c r="R41" s="381"/>
      <c r="S41" s="381"/>
      <c r="T41" s="871"/>
      <c r="U41" s="871"/>
      <c r="V41" s="871"/>
    </row>
    <row r="42" spans="1:23" ht="12.75" customHeight="1">
      <c r="B42" s="380"/>
      <c r="C42" s="381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3"/>
      <c r="P42" s="383"/>
      <c r="Q42" s="381"/>
      <c r="R42" s="381"/>
      <c r="S42" s="381"/>
      <c r="T42" s="871"/>
      <c r="U42" s="871"/>
      <c r="V42" s="871"/>
    </row>
    <row r="43" spans="1:23" ht="12.75" customHeight="1">
      <c r="B43" s="381"/>
      <c r="C43" s="384"/>
      <c r="D43" s="372"/>
      <c r="E43" s="372"/>
      <c r="F43" s="372"/>
      <c r="G43" s="372"/>
      <c r="H43" s="372"/>
      <c r="I43" s="372"/>
      <c r="J43" s="372"/>
      <c r="K43" s="372"/>
      <c r="L43" s="373"/>
      <c r="M43" s="381"/>
      <c r="N43" s="382"/>
      <c r="O43" s="381"/>
      <c r="P43" s="381"/>
      <c r="Q43" s="381"/>
      <c r="R43" s="381"/>
      <c r="S43" s="381"/>
      <c r="T43" s="871"/>
      <c r="U43" s="871"/>
      <c r="V43" s="871"/>
    </row>
    <row r="44" spans="1:23" ht="17.25" customHeight="1">
      <c r="B44" s="380"/>
      <c r="C44" s="374"/>
      <c r="D44" s="385"/>
      <c r="E44" s="374"/>
      <c r="F44" s="374"/>
      <c r="G44" s="374"/>
      <c r="H44" s="374"/>
      <c r="I44" s="374"/>
      <c r="J44" s="1025"/>
      <c r="K44" s="1025"/>
      <c r="L44" s="1026"/>
      <c r="M44" s="381"/>
      <c r="N44" s="382"/>
      <c r="O44" s="386"/>
      <c r="P44" s="381"/>
      <c r="Q44" s="381"/>
      <c r="R44" s="381"/>
      <c r="S44" s="381"/>
      <c r="T44" s="871"/>
      <c r="U44" s="871"/>
      <c r="V44" s="871"/>
    </row>
    <row r="45" spans="1:23" ht="8.25" customHeight="1">
      <c r="B45" s="380"/>
      <c r="C45" s="375"/>
      <c r="D45" s="375"/>
      <c r="E45" s="375"/>
      <c r="F45" s="372"/>
      <c r="G45" s="372"/>
      <c r="H45" s="372"/>
      <c r="I45" s="372"/>
      <c r="J45" s="372"/>
      <c r="K45" s="372"/>
      <c r="L45" s="372"/>
      <c r="M45" s="381"/>
      <c r="N45" s="382"/>
      <c r="O45" s="381"/>
      <c r="P45" s="381"/>
      <c r="Q45" s="381"/>
      <c r="R45" s="381"/>
      <c r="S45" s="381"/>
    </row>
    <row r="46" spans="1:23" ht="12.75" customHeight="1">
      <c r="B46" s="380"/>
      <c r="C46" s="387"/>
      <c r="D46" s="376"/>
      <c r="E46" s="377"/>
      <c r="F46" s="377"/>
      <c r="G46" s="377"/>
      <c r="H46" s="377"/>
      <c r="I46" s="377"/>
      <c r="J46" s="377"/>
      <c r="K46" s="377"/>
      <c r="L46" s="377"/>
      <c r="M46" s="381"/>
      <c r="N46" s="382"/>
      <c r="O46" s="381"/>
      <c r="P46" s="381"/>
      <c r="Q46" s="381"/>
      <c r="R46" s="381"/>
      <c r="S46" s="381"/>
    </row>
    <row r="47" spans="1:23" ht="12.75" customHeight="1">
      <c r="B47" s="380"/>
      <c r="C47" s="388"/>
      <c r="D47" s="376"/>
      <c r="E47" s="376"/>
      <c r="F47" s="376"/>
      <c r="G47" s="376"/>
      <c r="H47" s="376"/>
      <c r="I47" s="376"/>
      <c r="J47" s="376"/>
      <c r="K47" s="376"/>
      <c r="L47" s="376"/>
      <c r="M47" s="381"/>
      <c r="N47" s="382"/>
      <c r="O47" s="381"/>
      <c r="P47" s="381"/>
      <c r="Q47" s="381"/>
      <c r="R47" s="381"/>
      <c r="S47" s="381"/>
    </row>
    <row r="48" spans="1:23" ht="12.75" customHeight="1">
      <c r="B48" s="380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81"/>
      <c r="N48" s="382"/>
      <c r="O48" s="381"/>
      <c r="P48" s="381"/>
      <c r="Q48" s="381"/>
      <c r="R48" s="381"/>
      <c r="S48" s="381"/>
    </row>
    <row r="49" spans="2:19" ht="12.75" customHeight="1">
      <c r="B49" s="380"/>
      <c r="C49" s="372"/>
      <c r="D49" s="376"/>
      <c r="E49" s="376"/>
      <c r="F49" s="376"/>
      <c r="G49" s="376"/>
      <c r="H49" s="376"/>
      <c r="I49" s="376"/>
      <c r="J49" s="376"/>
      <c r="K49" s="376"/>
      <c r="L49" s="376"/>
      <c r="M49" s="381"/>
      <c r="N49" s="382"/>
      <c r="O49" s="381"/>
      <c r="P49" s="381"/>
      <c r="Q49" s="381"/>
      <c r="R49" s="381"/>
      <c r="S49" s="381"/>
    </row>
    <row r="50" spans="2:19" ht="12.75" customHeight="1">
      <c r="B50" s="380"/>
      <c r="C50" s="372"/>
      <c r="D50" s="372"/>
      <c r="E50" s="378"/>
      <c r="F50" s="372"/>
      <c r="G50" s="372"/>
      <c r="H50" s="372"/>
      <c r="I50" s="372"/>
      <c r="J50" s="372"/>
      <c r="K50" s="372"/>
      <c r="L50" s="375"/>
      <c r="M50" s="381"/>
      <c r="N50" s="382"/>
      <c r="O50" s="381"/>
      <c r="P50" s="381"/>
      <c r="Q50" s="381"/>
      <c r="R50" s="381"/>
      <c r="S50" s="381"/>
    </row>
    <row r="51" spans="2:19" ht="12.75" customHeight="1">
      <c r="B51" s="380"/>
      <c r="C51" s="379"/>
      <c r="D51" s="379"/>
      <c r="E51" s="379"/>
      <c r="F51" s="379"/>
      <c r="G51" s="379"/>
      <c r="H51" s="379"/>
      <c r="I51" s="379"/>
      <c r="J51" s="379"/>
      <c r="K51" s="379"/>
      <c r="L51" s="375"/>
      <c r="M51" s="381"/>
      <c r="N51" s="382"/>
      <c r="O51" s="381"/>
      <c r="P51" s="381"/>
      <c r="Q51" s="381"/>
      <c r="R51" s="381"/>
      <c r="S51" s="381"/>
    </row>
    <row r="52" spans="2:19" ht="18.75" customHeight="1">
      <c r="B52" s="381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81"/>
      <c r="N52" s="382"/>
      <c r="O52" s="381"/>
      <c r="P52" s="381"/>
      <c r="Q52" s="381"/>
      <c r="R52" s="381"/>
      <c r="S52" s="381"/>
    </row>
    <row r="53" spans="2:19" ht="12.75" customHeight="1">
      <c r="B53" s="381"/>
      <c r="C53" s="372"/>
      <c r="D53" s="375"/>
      <c r="E53" s="375"/>
      <c r="F53" s="372"/>
      <c r="G53" s="372"/>
      <c r="H53" s="372"/>
      <c r="I53" s="372"/>
      <c r="J53" s="372"/>
      <c r="K53" s="372"/>
      <c r="L53" s="375"/>
      <c r="M53" s="381"/>
      <c r="N53" s="381"/>
      <c r="O53" s="381"/>
      <c r="P53" s="381"/>
      <c r="Q53" s="381"/>
      <c r="R53" s="381"/>
      <c r="S53" s="381"/>
    </row>
    <row r="54" spans="2:19" ht="12.75" customHeight="1">
      <c r="B54" s="381"/>
      <c r="C54" s="372"/>
      <c r="D54" s="375"/>
      <c r="E54" s="389"/>
      <c r="F54" s="389"/>
      <c r="G54" s="389"/>
      <c r="H54" s="389"/>
      <c r="I54" s="389"/>
      <c r="J54" s="389"/>
      <c r="K54" s="389"/>
      <c r="L54" s="375"/>
      <c r="M54" s="381"/>
      <c r="N54" s="381"/>
      <c r="O54" s="381"/>
      <c r="P54" s="381"/>
      <c r="Q54" s="381"/>
      <c r="R54" s="381"/>
      <c r="S54" s="381"/>
    </row>
    <row r="55" spans="2:19" ht="12.75" customHeight="1">
      <c r="B55" s="381"/>
      <c r="C55" s="379"/>
      <c r="D55" s="375"/>
      <c r="E55" s="389"/>
      <c r="F55" s="389"/>
      <c r="G55" s="389"/>
      <c r="H55" s="389"/>
      <c r="I55" s="389"/>
      <c r="J55" s="389"/>
      <c r="K55" s="389"/>
      <c r="L55" s="375"/>
      <c r="M55" s="381"/>
      <c r="N55" s="381"/>
      <c r="O55" s="381"/>
      <c r="P55" s="381"/>
      <c r="Q55" s="381"/>
      <c r="R55" s="381"/>
      <c r="S55" s="381"/>
    </row>
    <row r="56" spans="2:19" ht="12.75" customHeight="1"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  <c r="O56" s="381"/>
      <c r="P56" s="381"/>
      <c r="Q56" s="381"/>
      <c r="R56" s="381"/>
      <c r="S56" s="381"/>
    </row>
    <row r="57" spans="2:19" ht="12.75" customHeight="1">
      <c r="B57" s="381"/>
      <c r="C57" s="381"/>
      <c r="D57" s="381"/>
      <c r="E57" s="381"/>
      <c r="F57" s="381"/>
      <c r="G57" s="381"/>
      <c r="H57" s="381"/>
      <c r="I57" s="381"/>
      <c r="J57" s="381"/>
      <c r="K57" s="381"/>
      <c r="L57" s="381"/>
      <c r="M57" s="381"/>
      <c r="N57" s="381"/>
      <c r="O57" s="381"/>
      <c r="P57" s="381"/>
      <c r="Q57" s="381"/>
      <c r="R57" s="381"/>
      <c r="S57" s="381"/>
    </row>
    <row r="58" spans="2:19" ht="12.75" customHeight="1">
      <c r="B58" s="381"/>
      <c r="C58" s="381"/>
      <c r="D58" s="381"/>
      <c r="E58" s="381"/>
      <c r="F58" s="381"/>
      <c r="G58" s="381"/>
      <c r="H58" s="381"/>
      <c r="I58" s="381"/>
      <c r="J58" s="381"/>
      <c r="K58" s="381"/>
      <c r="L58" s="381"/>
      <c r="M58" s="381"/>
      <c r="N58" s="381"/>
      <c r="O58" s="381"/>
      <c r="P58" s="381"/>
      <c r="Q58" s="381"/>
      <c r="R58" s="381"/>
      <c r="S58" s="381"/>
    </row>
    <row r="59" spans="2:19" ht="12.75" customHeight="1">
      <c r="B59" s="381"/>
      <c r="C59" s="381"/>
      <c r="D59" s="381"/>
      <c r="E59" s="381"/>
      <c r="F59" s="381"/>
      <c r="G59" s="381"/>
      <c r="H59" s="381"/>
      <c r="I59" s="381"/>
      <c r="J59" s="381"/>
      <c r="K59" s="381"/>
      <c r="L59" s="381"/>
      <c r="M59" s="381"/>
      <c r="N59" s="381"/>
      <c r="O59" s="381"/>
      <c r="P59" s="381"/>
      <c r="Q59" s="381"/>
      <c r="R59" s="381"/>
      <c r="S59" s="381"/>
    </row>
    <row r="60" spans="2:19" ht="12.75" customHeight="1">
      <c r="B60" s="381"/>
      <c r="C60" s="381"/>
      <c r="D60" s="381"/>
      <c r="E60" s="381"/>
      <c r="F60" s="381"/>
      <c r="G60" s="381"/>
      <c r="H60" s="381"/>
      <c r="I60" s="381"/>
      <c r="J60" s="381"/>
      <c r="K60" s="381"/>
      <c r="L60" s="381"/>
      <c r="M60" s="381"/>
      <c r="N60" s="381"/>
      <c r="O60" s="381"/>
      <c r="P60" s="381"/>
      <c r="Q60" s="381"/>
      <c r="R60" s="381"/>
      <c r="S60" s="381"/>
    </row>
    <row r="61" spans="2:19" ht="12.75" customHeight="1">
      <c r="B61" s="381"/>
      <c r="C61" s="381"/>
      <c r="D61" s="381"/>
      <c r="E61" s="381"/>
      <c r="F61" s="381"/>
      <c r="G61" s="381"/>
      <c r="H61" s="381"/>
      <c r="I61" s="381"/>
      <c r="J61" s="381"/>
      <c r="K61" s="381"/>
      <c r="L61" s="381"/>
      <c r="M61" s="381"/>
      <c r="N61" s="381"/>
      <c r="O61" s="381"/>
      <c r="P61" s="381"/>
      <c r="Q61" s="381"/>
      <c r="R61" s="381"/>
      <c r="S61" s="381"/>
    </row>
    <row r="62" spans="2:19" ht="12.75" customHeight="1">
      <c r="B62" s="381"/>
      <c r="C62" s="381"/>
      <c r="D62" s="381"/>
      <c r="E62" s="381"/>
      <c r="F62" s="381"/>
      <c r="G62" s="381"/>
      <c r="H62" s="381"/>
      <c r="I62" s="381"/>
      <c r="J62" s="381"/>
      <c r="K62" s="381"/>
      <c r="L62" s="381"/>
      <c r="M62" s="381"/>
      <c r="N62" s="381"/>
      <c r="O62" s="381"/>
      <c r="P62" s="381"/>
      <c r="Q62" s="381"/>
      <c r="R62" s="381"/>
      <c r="S62" s="381"/>
    </row>
    <row r="63" spans="2:19" ht="12.75" customHeight="1">
      <c r="B63" s="381"/>
      <c r="C63" s="381"/>
      <c r="D63" s="381"/>
      <c r="E63" s="381"/>
      <c r="F63" s="381"/>
      <c r="G63" s="381"/>
      <c r="H63" s="381"/>
      <c r="I63" s="381"/>
      <c r="J63" s="381"/>
      <c r="K63" s="381"/>
      <c r="L63" s="381"/>
      <c r="M63" s="381"/>
      <c r="N63" s="381"/>
      <c r="O63" s="381"/>
      <c r="P63" s="381"/>
      <c r="Q63" s="381"/>
      <c r="R63" s="381"/>
      <c r="S63" s="381"/>
    </row>
    <row r="64" spans="2:19" ht="12.75" customHeight="1"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</row>
    <row r="65" spans="2:19" ht="12.75" customHeight="1">
      <c r="B65" s="381"/>
      <c r="C65" s="381"/>
      <c r="D65" s="381"/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381"/>
      <c r="P65" s="381"/>
      <c r="Q65" s="381"/>
      <c r="R65" s="381"/>
      <c r="S65" s="381"/>
    </row>
    <row r="66" spans="2:19" ht="12.75" customHeight="1"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</row>
    <row r="67" spans="2:19" ht="12.75" customHeight="1">
      <c r="B67" s="381"/>
      <c r="C67" s="381"/>
      <c r="D67" s="381"/>
      <c r="E67" s="381"/>
      <c r="F67" s="381"/>
      <c r="G67" s="381"/>
      <c r="H67" s="381"/>
      <c r="I67" s="381"/>
      <c r="J67" s="381"/>
      <c r="K67" s="381"/>
      <c r="L67" s="381"/>
      <c r="M67" s="381"/>
      <c r="N67" s="381"/>
      <c r="O67" s="381"/>
      <c r="P67" s="381"/>
      <c r="Q67" s="381"/>
      <c r="R67" s="381"/>
      <c r="S67" s="381"/>
    </row>
    <row r="68" spans="2:19" ht="12.75" customHeight="1">
      <c r="B68" s="381"/>
      <c r="C68" s="381"/>
      <c r="D68" s="381"/>
      <c r="E68" s="381"/>
      <c r="F68" s="381"/>
      <c r="G68" s="381"/>
      <c r="H68" s="381"/>
      <c r="I68" s="381"/>
      <c r="J68" s="381"/>
      <c r="K68" s="381"/>
      <c r="L68" s="381"/>
      <c r="M68" s="381"/>
      <c r="N68" s="381"/>
      <c r="O68" s="381"/>
      <c r="P68" s="381"/>
      <c r="Q68" s="381"/>
      <c r="R68" s="381"/>
      <c r="S68" s="381"/>
    </row>
    <row r="69" spans="2:19" ht="12.75" customHeight="1">
      <c r="B69" s="381"/>
      <c r="C69" s="381"/>
      <c r="D69" s="381"/>
      <c r="E69" s="381"/>
      <c r="F69" s="381"/>
      <c r="G69" s="381"/>
      <c r="H69" s="381"/>
      <c r="I69" s="381"/>
      <c r="J69" s="381"/>
      <c r="K69" s="381"/>
      <c r="L69" s="381"/>
      <c r="M69" s="381"/>
      <c r="N69" s="381"/>
      <c r="O69" s="381"/>
      <c r="P69" s="381"/>
      <c r="Q69" s="381"/>
      <c r="R69" s="381"/>
      <c r="S69" s="381"/>
    </row>
    <row r="70" spans="2:19" ht="12.75" customHeight="1">
      <c r="B70" s="381"/>
      <c r="C70" s="381"/>
      <c r="D70" s="381"/>
      <c r="E70" s="381"/>
      <c r="F70" s="381"/>
      <c r="G70" s="381"/>
      <c r="H70" s="381"/>
      <c r="I70" s="381"/>
      <c r="J70" s="381"/>
      <c r="K70" s="381"/>
      <c r="L70" s="381"/>
      <c r="M70" s="381"/>
      <c r="N70" s="381"/>
      <c r="O70" s="381"/>
      <c r="P70" s="381"/>
      <c r="Q70" s="381"/>
      <c r="R70" s="381"/>
      <c r="S70" s="381"/>
    </row>
    <row r="71" spans="2:19" ht="12.75" customHeight="1">
      <c r="B71" s="381"/>
      <c r="C71" s="381"/>
      <c r="D71" s="381"/>
      <c r="E71" s="381"/>
      <c r="F71" s="381"/>
      <c r="G71" s="381"/>
      <c r="H71" s="381"/>
      <c r="I71" s="381"/>
      <c r="J71" s="381"/>
      <c r="K71" s="381"/>
      <c r="L71" s="381"/>
      <c r="M71" s="381"/>
      <c r="N71" s="381"/>
      <c r="O71" s="381"/>
      <c r="P71" s="381"/>
      <c r="Q71" s="381"/>
      <c r="R71" s="381"/>
      <c r="S71" s="381"/>
    </row>
    <row r="72" spans="2:19" ht="12.75" customHeight="1">
      <c r="B72" s="381"/>
      <c r="C72" s="381"/>
      <c r="D72" s="381"/>
      <c r="E72" s="381"/>
      <c r="F72" s="381"/>
      <c r="G72" s="381"/>
      <c r="H72" s="381"/>
      <c r="I72" s="381"/>
      <c r="J72" s="381"/>
      <c r="K72" s="381"/>
      <c r="L72" s="381"/>
      <c r="M72" s="381"/>
      <c r="N72" s="381"/>
      <c r="O72" s="381"/>
      <c r="P72" s="381"/>
      <c r="Q72" s="381"/>
      <c r="R72" s="381"/>
      <c r="S72" s="381"/>
    </row>
    <row r="73" spans="2:19" ht="12.75" customHeight="1">
      <c r="B73" s="381"/>
      <c r="C73" s="381"/>
      <c r="D73" s="381"/>
      <c r="E73" s="381"/>
      <c r="F73" s="381"/>
      <c r="G73" s="381"/>
      <c r="H73" s="381"/>
      <c r="I73" s="381"/>
      <c r="J73" s="381"/>
      <c r="K73" s="381"/>
      <c r="L73" s="381"/>
      <c r="M73" s="381"/>
      <c r="N73" s="381"/>
      <c r="O73" s="381"/>
      <c r="P73" s="381"/>
      <c r="Q73" s="381"/>
      <c r="R73" s="381"/>
      <c r="S73" s="381"/>
    </row>
    <row r="74" spans="2:19" ht="12.75" customHeight="1">
      <c r="B74" s="381"/>
      <c r="C74" s="381"/>
      <c r="D74" s="381"/>
      <c r="E74" s="381"/>
      <c r="F74" s="381"/>
      <c r="G74" s="381"/>
      <c r="H74" s="381"/>
      <c r="I74" s="381"/>
      <c r="J74" s="381"/>
      <c r="K74" s="381"/>
      <c r="L74" s="381"/>
      <c r="M74" s="381"/>
      <c r="N74" s="381"/>
      <c r="O74" s="381"/>
      <c r="P74" s="381"/>
      <c r="Q74" s="381"/>
      <c r="R74" s="381"/>
      <c r="S74" s="381"/>
    </row>
    <row r="75" spans="2:19" ht="12.75" customHeight="1">
      <c r="B75" s="381"/>
      <c r="C75" s="381"/>
      <c r="D75" s="381"/>
      <c r="E75" s="381"/>
      <c r="F75" s="381"/>
      <c r="G75" s="381"/>
      <c r="H75" s="381"/>
      <c r="I75" s="381"/>
      <c r="J75" s="381"/>
      <c r="K75" s="381"/>
      <c r="L75" s="381"/>
      <c r="M75" s="381"/>
      <c r="N75" s="381"/>
      <c r="O75" s="381"/>
      <c r="P75" s="381"/>
      <c r="Q75" s="381"/>
      <c r="R75" s="381"/>
      <c r="S75" s="381"/>
    </row>
    <row r="76" spans="2:19" ht="12.75" customHeight="1">
      <c r="B76" s="381"/>
      <c r="C76" s="381"/>
      <c r="D76" s="381"/>
      <c r="E76" s="381"/>
      <c r="F76" s="381"/>
      <c r="G76" s="381"/>
      <c r="H76" s="381"/>
      <c r="I76" s="381"/>
      <c r="J76" s="381"/>
      <c r="K76" s="381"/>
      <c r="L76" s="381"/>
      <c r="M76" s="381"/>
      <c r="N76" s="381"/>
      <c r="O76" s="381"/>
      <c r="P76" s="381"/>
      <c r="Q76" s="381"/>
      <c r="R76" s="381"/>
      <c r="S76" s="381"/>
    </row>
    <row r="77" spans="2:19" ht="12.75" customHeight="1">
      <c r="B77" s="381"/>
      <c r="C77" s="381"/>
      <c r="D77" s="381"/>
      <c r="E77" s="381"/>
      <c r="F77" s="381"/>
      <c r="G77" s="381"/>
      <c r="H77" s="381"/>
      <c r="I77" s="381"/>
      <c r="J77" s="381"/>
      <c r="K77" s="381"/>
      <c r="L77" s="381"/>
      <c r="M77" s="381"/>
      <c r="N77" s="381"/>
      <c r="O77" s="381"/>
      <c r="P77" s="381"/>
      <c r="Q77" s="381"/>
      <c r="R77" s="381"/>
      <c r="S77" s="381"/>
    </row>
    <row r="78" spans="2:19" ht="12.75" customHeight="1">
      <c r="B78" s="381"/>
      <c r="C78" s="381"/>
      <c r="D78" s="381"/>
      <c r="E78" s="381"/>
      <c r="F78" s="381"/>
      <c r="G78" s="381"/>
      <c r="H78" s="381"/>
      <c r="I78" s="381"/>
      <c r="J78" s="381"/>
      <c r="K78" s="381"/>
      <c r="L78" s="381"/>
      <c r="M78" s="381"/>
      <c r="N78" s="381"/>
      <c r="O78" s="381"/>
      <c r="P78" s="381"/>
      <c r="Q78" s="381"/>
      <c r="R78" s="381"/>
      <c r="S78" s="381"/>
    </row>
    <row r="79" spans="2:19" ht="12.75" customHeight="1">
      <c r="B79" s="381"/>
      <c r="C79" s="381"/>
      <c r="D79" s="381"/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  <c r="Q79" s="381"/>
      <c r="R79" s="381"/>
      <c r="S79" s="381"/>
    </row>
    <row r="80" spans="2:19" ht="12.75" customHeight="1">
      <c r="B80" s="381"/>
      <c r="C80" s="381"/>
      <c r="D80" s="381"/>
      <c r="E80" s="381"/>
      <c r="F80" s="381"/>
      <c r="G80" s="381"/>
      <c r="H80" s="381"/>
      <c r="I80" s="381"/>
      <c r="J80" s="381"/>
      <c r="K80" s="381"/>
      <c r="L80" s="381"/>
      <c r="M80" s="381"/>
      <c r="N80" s="381"/>
      <c r="O80" s="381"/>
      <c r="P80" s="381"/>
      <c r="Q80" s="381"/>
      <c r="R80" s="381"/>
      <c r="S80" s="381"/>
    </row>
    <row r="81" spans="2:19" ht="12.75" customHeight="1">
      <c r="B81" s="381"/>
      <c r="C81" s="381"/>
      <c r="D81" s="381"/>
      <c r="E81" s="381"/>
      <c r="F81" s="381"/>
      <c r="G81" s="381"/>
      <c r="H81" s="381"/>
      <c r="I81" s="381"/>
      <c r="J81" s="381"/>
      <c r="K81" s="381"/>
      <c r="L81" s="381"/>
      <c r="M81" s="381"/>
      <c r="N81" s="381"/>
      <c r="O81" s="381"/>
      <c r="P81" s="381"/>
      <c r="Q81" s="381"/>
      <c r="R81" s="381"/>
      <c r="S81" s="381"/>
    </row>
    <row r="82" spans="2:19" ht="12.75" customHeight="1">
      <c r="B82" s="381"/>
      <c r="C82" s="381"/>
      <c r="D82" s="381"/>
      <c r="E82" s="381"/>
      <c r="F82" s="381"/>
      <c r="G82" s="381"/>
      <c r="H82" s="381"/>
      <c r="I82" s="381"/>
      <c r="J82" s="381"/>
      <c r="K82" s="381"/>
      <c r="L82" s="381"/>
      <c r="M82" s="381"/>
      <c r="N82" s="381"/>
      <c r="O82" s="381"/>
      <c r="P82" s="381"/>
      <c r="Q82" s="381"/>
      <c r="R82" s="381"/>
      <c r="S82" s="381"/>
    </row>
    <row r="83" spans="2:19" ht="12.75" customHeight="1">
      <c r="B83" s="381"/>
      <c r="C83" s="381"/>
      <c r="D83" s="381"/>
      <c r="E83" s="381"/>
      <c r="F83" s="381"/>
      <c r="G83" s="381"/>
      <c r="H83" s="381"/>
      <c r="I83" s="381"/>
      <c r="J83" s="381"/>
      <c r="K83" s="381"/>
      <c r="L83" s="381"/>
      <c r="M83" s="381"/>
      <c r="N83" s="381"/>
      <c r="O83" s="381"/>
      <c r="P83" s="381"/>
      <c r="Q83" s="381"/>
      <c r="R83" s="381"/>
      <c r="S83" s="381"/>
    </row>
    <row r="84" spans="2:19" ht="12.75" customHeight="1">
      <c r="B84" s="381"/>
      <c r="C84" s="381"/>
      <c r="D84" s="381"/>
      <c r="E84" s="381"/>
      <c r="F84" s="381"/>
      <c r="G84" s="381"/>
      <c r="H84" s="381"/>
      <c r="I84" s="381"/>
      <c r="J84" s="381"/>
      <c r="K84" s="381"/>
      <c r="L84" s="381"/>
      <c r="M84" s="381"/>
      <c r="N84" s="381"/>
      <c r="O84" s="381"/>
      <c r="P84" s="381"/>
      <c r="Q84" s="381"/>
      <c r="R84" s="381"/>
      <c r="S84" s="381"/>
    </row>
    <row r="85" spans="2:19" ht="12.75" customHeight="1">
      <c r="B85" s="381"/>
      <c r="C85" s="381"/>
      <c r="D85" s="381"/>
      <c r="E85" s="381"/>
      <c r="F85" s="381"/>
      <c r="G85" s="381"/>
      <c r="H85" s="381"/>
      <c r="I85" s="381"/>
      <c r="J85" s="381"/>
      <c r="K85" s="381"/>
      <c r="L85" s="381"/>
      <c r="M85" s="381"/>
      <c r="N85" s="381"/>
      <c r="O85" s="381"/>
      <c r="P85" s="381"/>
      <c r="Q85" s="381"/>
      <c r="R85" s="381"/>
      <c r="S85" s="381"/>
    </row>
    <row r="86" spans="2:19" ht="12.75" customHeight="1">
      <c r="B86" s="381"/>
      <c r="C86" s="381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1"/>
      <c r="Q86" s="381"/>
      <c r="R86" s="381"/>
      <c r="S86" s="381"/>
    </row>
    <row r="87" spans="2:19" ht="12.75" customHeight="1">
      <c r="B87" s="381"/>
      <c r="C87" s="381"/>
      <c r="D87" s="381"/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  <c r="P87" s="381"/>
      <c r="Q87" s="381"/>
      <c r="R87" s="381"/>
      <c r="S87" s="381"/>
    </row>
    <row r="88" spans="2:19" ht="12.75" customHeight="1">
      <c r="B88" s="381"/>
      <c r="C88" s="381"/>
      <c r="D88" s="381"/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</row>
    <row r="89" spans="2:19" ht="12.75" customHeight="1">
      <c r="B89" s="381"/>
      <c r="C89" s="381"/>
      <c r="D89" s="381"/>
      <c r="E89" s="381"/>
      <c r="F89" s="381"/>
      <c r="G89" s="381"/>
      <c r="H89" s="381"/>
      <c r="I89" s="381"/>
      <c r="J89" s="381"/>
      <c r="K89" s="381"/>
      <c r="L89" s="381"/>
      <c r="M89" s="381"/>
      <c r="N89" s="381"/>
      <c r="O89" s="381"/>
      <c r="P89" s="381"/>
      <c r="Q89" s="381"/>
      <c r="R89" s="381"/>
      <c r="S89" s="381"/>
    </row>
    <row r="90" spans="2:19" ht="12.75" customHeight="1">
      <c r="B90" s="381"/>
      <c r="C90" s="381"/>
      <c r="D90" s="381"/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1"/>
      <c r="Q90" s="381"/>
      <c r="R90" s="381"/>
      <c r="S90" s="381"/>
    </row>
    <row r="91" spans="2:19" ht="12.75" customHeight="1">
      <c r="B91" s="381"/>
      <c r="C91" s="381"/>
      <c r="D91" s="381"/>
      <c r="E91" s="381"/>
      <c r="F91" s="381"/>
      <c r="G91" s="381"/>
      <c r="H91" s="381"/>
      <c r="I91" s="381"/>
      <c r="J91" s="381"/>
      <c r="K91" s="381"/>
      <c r="L91" s="381"/>
      <c r="M91" s="381"/>
      <c r="N91" s="381"/>
      <c r="O91" s="381"/>
      <c r="P91" s="381"/>
      <c r="Q91" s="381"/>
      <c r="R91" s="381"/>
      <c r="S91" s="381"/>
    </row>
    <row r="92" spans="2:19" ht="12.75" customHeight="1">
      <c r="B92" s="381"/>
      <c r="C92" s="381"/>
      <c r="D92" s="381"/>
      <c r="E92" s="381"/>
      <c r="F92" s="381"/>
      <c r="G92" s="381"/>
      <c r="H92" s="381"/>
      <c r="I92" s="381"/>
      <c r="J92" s="381"/>
      <c r="K92" s="381"/>
      <c r="L92" s="381"/>
      <c r="M92" s="381"/>
      <c r="N92" s="381"/>
      <c r="O92" s="381"/>
      <c r="P92" s="381"/>
      <c r="Q92" s="381"/>
      <c r="R92" s="381"/>
      <c r="S92" s="381"/>
    </row>
    <row r="93" spans="2:19" ht="12.75" customHeight="1">
      <c r="B93" s="381"/>
      <c r="C93" s="381"/>
      <c r="D93" s="381"/>
      <c r="E93" s="381"/>
      <c r="F93" s="381"/>
      <c r="G93" s="381"/>
      <c r="H93" s="381"/>
      <c r="I93" s="381"/>
      <c r="J93" s="381"/>
      <c r="K93" s="381"/>
      <c r="L93" s="381"/>
      <c r="M93" s="381"/>
      <c r="N93" s="381"/>
      <c r="O93" s="381"/>
      <c r="P93" s="381"/>
      <c r="Q93" s="381"/>
      <c r="R93" s="381"/>
      <c r="S93" s="381"/>
    </row>
    <row r="94" spans="2:19" ht="12.75" customHeight="1">
      <c r="B94" s="381"/>
      <c r="C94" s="381"/>
      <c r="D94" s="381"/>
      <c r="E94" s="381"/>
      <c r="F94" s="381"/>
      <c r="G94" s="381"/>
      <c r="H94" s="381"/>
      <c r="I94" s="381"/>
      <c r="J94" s="381"/>
      <c r="K94" s="381"/>
      <c r="L94" s="381"/>
      <c r="M94" s="381"/>
      <c r="N94" s="381"/>
      <c r="O94" s="381"/>
      <c r="P94" s="381"/>
      <c r="Q94" s="381"/>
      <c r="R94" s="381"/>
      <c r="S94" s="381"/>
    </row>
    <row r="95" spans="2:19" ht="12.75" customHeight="1">
      <c r="B95" s="381"/>
      <c r="C95" s="381"/>
      <c r="D95" s="381"/>
      <c r="E95" s="381"/>
      <c r="F95" s="381"/>
      <c r="G95" s="381"/>
      <c r="H95" s="381"/>
      <c r="I95" s="381"/>
      <c r="J95" s="381"/>
      <c r="K95" s="381"/>
      <c r="L95" s="381"/>
      <c r="M95" s="381"/>
      <c r="N95" s="381"/>
      <c r="O95" s="381"/>
      <c r="P95" s="381"/>
      <c r="Q95" s="381"/>
      <c r="R95" s="381"/>
      <c r="S95" s="381"/>
    </row>
    <row r="96" spans="2:19" ht="12.75" customHeight="1">
      <c r="B96" s="381"/>
      <c r="C96" s="381"/>
      <c r="D96" s="381"/>
      <c r="E96" s="381"/>
      <c r="F96" s="381"/>
      <c r="G96" s="381"/>
      <c r="H96" s="381"/>
      <c r="I96" s="381"/>
      <c r="J96" s="381"/>
      <c r="K96" s="381"/>
      <c r="L96" s="381"/>
      <c r="M96" s="381"/>
      <c r="N96" s="381"/>
      <c r="O96" s="381"/>
      <c r="P96" s="381"/>
      <c r="Q96" s="381"/>
      <c r="R96" s="381"/>
      <c r="S96" s="381"/>
    </row>
    <row r="97" spans="2:19" ht="12.75" customHeight="1">
      <c r="B97" s="381"/>
      <c r="C97" s="381"/>
      <c r="D97" s="381"/>
      <c r="E97" s="381"/>
      <c r="F97" s="381"/>
      <c r="G97" s="381"/>
      <c r="H97" s="381"/>
      <c r="I97" s="381"/>
      <c r="J97" s="381"/>
      <c r="K97" s="381"/>
      <c r="L97" s="381"/>
      <c r="M97" s="381"/>
      <c r="N97" s="381"/>
      <c r="O97" s="381"/>
      <c r="P97" s="381"/>
      <c r="Q97" s="381"/>
      <c r="R97" s="381"/>
      <c r="S97" s="381"/>
    </row>
    <row r="98" spans="2:19" ht="12.75" customHeight="1">
      <c r="B98" s="381"/>
      <c r="C98" s="381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  <c r="O98" s="381"/>
      <c r="P98" s="381"/>
      <c r="Q98" s="381"/>
      <c r="R98" s="381"/>
      <c r="S98" s="381"/>
    </row>
    <row r="99" spans="2:19" ht="12.75" customHeight="1">
      <c r="B99" s="381"/>
      <c r="C99" s="381"/>
      <c r="D99" s="381"/>
      <c r="E99" s="381"/>
      <c r="F99" s="381"/>
      <c r="G99" s="381"/>
      <c r="H99" s="381"/>
      <c r="I99" s="381"/>
      <c r="J99" s="381"/>
      <c r="K99" s="381"/>
      <c r="L99" s="381"/>
      <c r="M99" s="381"/>
      <c r="N99" s="381"/>
      <c r="O99" s="381"/>
      <c r="P99" s="381"/>
      <c r="Q99" s="381"/>
      <c r="R99" s="381"/>
      <c r="S99" s="381"/>
    </row>
    <row r="100" spans="2:19" ht="12.75" customHeight="1">
      <c r="B100" s="381"/>
      <c r="C100" s="381"/>
      <c r="D100" s="381"/>
      <c r="E100" s="381"/>
      <c r="F100" s="381"/>
      <c r="G100" s="381"/>
      <c r="H100" s="381"/>
      <c r="I100" s="381"/>
      <c r="J100" s="381"/>
      <c r="K100" s="381"/>
      <c r="L100" s="381"/>
      <c r="M100" s="381"/>
      <c r="N100" s="381"/>
      <c r="O100" s="381"/>
      <c r="P100" s="381"/>
      <c r="Q100" s="381"/>
      <c r="R100" s="381"/>
      <c r="S100" s="381"/>
    </row>
    <row r="101" spans="2:19" ht="12.75" customHeight="1">
      <c r="B101" s="381"/>
      <c r="C101" s="381"/>
      <c r="D101" s="381"/>
      <c r="E101" s="381"/>
      <c r="F101" s="381"/>
      <c r="G101" s="381"/>
      <c r="H101" s="381"/>
      <c r="I101" s="381"/>
      <c r="J101" s="381"/>
      <c r="K101" s="381"/>
      <c r="L101" s="381"/>
      <c r="M101" s="381"/>
      <c r="N101" s="381"/>
      <c r="O101" s="381"/>
      <c r="P101" s="381"/>
      <c r="Q101" s="381"/>
      <c r="R101" s="381"/>
      <c r="S101" s="381"/>
    </row>
    <row r="102" spans="2:19" ht="12.75" customHeight="1">
      <c r="B102" s="381"/>
      <c r="C102" s="381"/>
      <c r="D102" s="381"/>
      <c r="E102" s="381"/>
      <c r="F102" s="381"/>
      <c r="G102" s="381"/>
      <c r="H102" s="381"/>
      <c r="I102" s="381"/>
      <c r="J102" s="381"/>
      <c r="K102" s="381"/>
      <c r="L102" s="381"/>
      <c r="M102" s="381"/>
      <c r="N102" s="381"/>
      <c r="O102" s="381"/>
      <c r="P102" s="381"/>
      <c r="Q102" s="381"/>
      <c r="R102" s="381"/>
      <c r="S102" s="381"/>
    </row>
    <row r="103" spans="2:19" ht="12.75" customHeight="1">
      <c r="B103" s="381"/>
      <c r="C103" s="381"/>
      <c r="D103" s="381"/>
      <c r="E103" s="381"/>
      <c r="F103" s="381"/>
      <c r="G103" s="381"/>
      <c r="H103" s="381"/>
      <c r="I103" s="381"/>
      <c r="J103" s="381"/>
      <c r="K103" s="381"/>
      <c r="L103" s="381"/>
      <c r="M103" s="381"/>
      <c r="N103" s="381"/>
      <c r="O103" s="381"/>
      <c r="P103" s="381"/>
      <c r="Q103" s="381"/>
      <c r="R103" s="381"/>
      <c r="S103" s="381"/>
    </row>
    <row r="104" spans="2:19" ht="12.75" customHeight="1">
      <c r="B104" s="381"/>
      <c r="C104" s="381"/>
      <c r="D104" s="381"/>
      <c r="E104" s="381"/>
      <c r="F104" s="381"/>
      <c r="G104" s="381"/>
      <c r="H104" s="381"/>
      <c r="I104" s="381"/>
      <c r="J104" s="381"/>
      <c r="K104" s="381"/>
      <c r="L104" s="381"/>
      <c r="M104" s="381"/>
      <c r="N104" s="381"/>
      <c r="O104" s="381"/>
      <c r="P104" s="381"/>
      <c r="Q104" s="381"/>
      <c r="R104" s="381"/>
      <c r="S104" s="381"/>
    </row>
    <row r="105" spans="2:19" ht="12.75" customHeight="1">
      <c r="B105" s="381"/>
      <c r="C105" s="381"/>
      <c r="D105" s="381"/>
      <c r="E105" s="381"/>
      <c r="F105" s="381"/>
      <c r="G105" s="381"/>
      <c r="H105" s="381"/>
      <c r="I105" s="381"/>
      <c r="J105" s="381"/>
      <c r="K105" s="381"/>
      <c r="L105" s="381"/>
      <c r="M105" s="381"/>
      <c r="N105" s="381"/>
      <c r="O105" s="381"/>
      <c r="P105" s="381"/>
      <c r="Q105" s="381"/>
      <c r="R105" s="381"/>
      <c r="S105" s="381"/>
    </row>
    <row r="106" spans="2:19" ht="12.75" customHeight="1">
      <c r="B106" s="381"/>
      <c r="C106" s="381"/>
      <c r="D106" s="381"/>
      <c r="E106" s="381"/>
      <c r="F106" s="381"/>
      <c r="G106" s="381"/>
      <c r="H106" s="381"/>
      <c r="I106" s="381"/>
      <c r="J106" s="381"/>
      <c r="K106" s="381"/>
      <c r="L106" s="381"/>
      <c r="M106" s="381"/>
      <c r="N106" s="381"/>
      <c r="O106" s="381"/>
      <c r="P106" s="381"/>
      <c r="Q106" s="381"/>
      <c r="R106" s="381"/>
      <c r="S106" s="381"/>
    </row>
    <row r="107" spans="2:19" ht="12.75" customHeight="1">
      <c r="B107" s="381"/>
      <c r="C107" s="381"/>
      <c r="D107" s="381"/>
      <c r="E107" s="381"/>
      <c r="F107" s="381"/>
      <c r="G107" s="381"/>
      <c r="H107" s="381"/>
      <c r="I107" s="381"/>
      <c r="J107" s="381"/>
      <c r="K107" s="381"/>
      <c r="L107" s="381"/>
      <c r="M107" s="381"/>
      <c r="N107" s="381"/>
      <c r="O107" s="381"/>
      <c r="P107" s="381"/>
      <c r="Q107" s="381"/>
      <c r="R107" s="381"/>
      <c r="S107" s="381"/>
    </row>
    <row r="108" spans="2:19" ht="12.75" customHeight="1">
      <c r="B108" s="381"/>
      <c r="C108" s="381"/>
      <c r="D108" s="381"/>
      <c r="E108" s="381"/>
      <c r="F108" s="381"/>
      <c r="G108" s="381"/>
      <c r="H108" s="381"/>
      <c r="I108" s="381"/>
      <c r="J108" s="381"/>
      <c r="K108" s="381"/>
      <c r="L108" s="381"/>
      <c r="M108" s="381"/>
      <c r="N108" s="381"/>
      <c r="O108" s="381"/>
      <c r="P108" s="381"/>
      <c r="Q108" s="381"/>
      <c r="R108" s="381"/>
      <c r="S108" s="381"/>
    </row>
    <row r="109" spans="2:19" ht="12.75" customHeight="1">
      <c r="B109" s="381"/>
      <c r="C109" s="381"/>
      <c r="D109" s="381"/>
      <c r="E109" s="381"/>
      <c r="F109" s="381"/>
      <c r="G109" s="381"/>
      <c r="H109" s="381"/>
      <c r="I109" s="381"/>
      <c r="J109" s="381"/>
      <c r="K109" s="381"/>
      <c r="L109" s="381"/>
      <c r="M109" s="381"/>
      <c r="N109" s="381"/>
      <c r="O109" s="381"/>
      <c r="P109" s="381"/>
      <c r="Q109" s="381"/>
      <c r="R109" s="381"/>
      <c r="S109" s="381"/>
    </row>
    <row r="110" spans="2:19" ht="12.75" customHeight="1">
      <c r="B110" s="381"/>
      <c r="C110" s="381"/>
      <c r="D110" s="381"/>
      <c r="E110" s="381"/>
      <c r="F110" s="381"/>
      <c r="G110" s="381"/>
      <c r="H110" s="381"/>
      <c r="I110" s="381"/>
      <c r="J110" s="381"/>
      <c r="K110" s="381"/>
      <c r="L110" s="381"/>
      <c r="M110" s="381"/>
      <c r="N110" s="381"/>
      <c r="O110" s="381"/>
      <c r="P110" s="381"/>
      <c r="Q110" s="381"/>
      <c r="R110" s="381"/>
      <c r="S110" s="381"/>
    </row>
    <row r="111" spans="2:19" ht="12.75" customHeight="1">
      <c r="B111" s="381"/>
      <c r="C111" s="381"/>
      <c r="D111" s="381"/>
      <c r="E111" s="381"/>
      <c r="F111" s="381"/>
      <c r="G111" s="381"/>
      <c r="H111" s="381"/>
      <c r="I111" s="381"/>
      <c r="J111" s="381"/>
      <c r="K111" s="381"/>
      <c r="L111" s="381"/>
      <c r="M111" s="381"/>
      <c r="N111" s="381"/>
      <c r="O111" s="381"/>
      <c r="P111" s="381"/>
      <c r="Q111" s="381"/>
      <c r="R111" s="381"/>
      <c r="S111" s="381"/>
    </row>
    <row r="112" spans="2:19" ht="12.75" customHeight="1">
      <c r="B112" s="381"/>
      <c r="C112" s="381"/>
      <c r="D112" s="381"/>
      <c r="E112" s="381"/>
      <c r="F112" s="381"/>
      <c r="G112" s="381"/>
      <c r="H112" s="381"/>
      <c r="I112" s="381"/>
      <c r="J112" s="381"/>
      <c r="K112" s="381"/>
      <c r="L112" s="381"/>
      <c r="M112" s="381"/>
      <c r="N112" s="381"/>
      <c r="O112" s="381"/>
      <c r="P112" s="381"/>
      <c r="Q112" s="381"/>
      <c r="R112" s="381"/>
      <c r="S112" s="381"/>
    </row>
    <row r="113" spans="2:19" ht="12.75" customHeight="1">
      <c r="B113" s="381"/>
      <c r="C113" s="381"/>
      <c r="D113" s="381"/>
      <c r="E113" s="381"/>
      <c r="F113" s="381"/>
      <c r="G113" s="381"/>
      <c r="H113" s="381"/>
      <c r="I113" s="381"/>
      <c r="J113" s="381"/>
      <c r="K113" s="381"/>
      <c r="L113" s="381"/>
      <c r="M113" s="381"/>
      <c r="N113" s="381"/>
      <c r="O113" s="381"/>
      <c r="P113" s="381"/>
      <c r="Q113" s="381"/>
      <c r="R113" s="381"/>
      <c r="S113" s="381"/>
    </row>
    <row r="114" spans="2:19" ht="12.75" customHeight="1">
      <c r="B114" s="381"/>
      <c r="C114" s="381"/>
      <c r="D114" s="381"/>
      <c r="E114" s="381"/>
      <c r="F114" s="381"/>
      <c r="G114" s="381"/>
      <c r="H114" s="381"/>
      <c r="I114" s="381"/>
      <c r="J114" s="381"/>
      <c r="K114" s="381"/>
      <c r="L114" s="381"/>
      <c r="M114" s="381"/>
      <c r="N114" s="381"/>
      <c r="O114" s="381"/>
      <c r="P114" s="381"/>
      <c r="Q114" s="381"/>
      <c r="R114" s="381"/>
      <c r="S114" s="381"/>
    </row>
    <row r="115" spans="2:19" ht="12.75" customHeight="1">
      <c r="B115" s="381"/>
      <c r="C115" s="381"/>
      <c r="D115" s="381"/>
      <c r="E115" s="381"/>
      <c r="F115" s="381"/>
      <c r="G115" s="381"/>
      <c r="H115" s="381"/>
      <c r="I115" s="381"/>
      <c r="J115" s="381"/>
      <c r="K115" s="381"/>
      <c r="L115" s="381"/>
      <c r="M115" s="381"/>
      <c r="N115" s="381"/>
      <c r="O115" s="381"/>
      <c r="P115" s="381"/>
      <c r="Q115" s="381"/>
      <c r="R115" s="381"/>
      <c r="S115" s="381"/>
    </row>
    <row r="116" spans="2:19" ht="12.75" customHeight="1">
      <c r="B116" s="381"/>
      <c r="C116" s="381"/>
      <c r="D116" s="381"/>
      <c r="E116" s="381"/>
      <c r="F116" s="381"/>
      <c r="G116" s="381"/>
      <c r="H116" s="381"/>
      <c r="I116" s="381"/>
      <c r="J116" s="381"/>
      <c r="K116" s="381"/>
      <c r="L116" s="381"/>
      <c r="M116" s="381"/>
      <c r="N116" s="381"/>
      <c r="O116" s="381"/>
      <c r="P116" s="381"/>
      <c r="Q116" s="381"/>
      <c r="R116" s="381"/>
      <c r="S116" s="381"/>
    </row>
    <row r="117" spans="2:19" ht="12.75" customHeight="1">
      <c r="B117" s="381"/>
      <c r="C117" s="381"/>
      <c r="D117" s="381"/>
      <c r="E117" s="381"/>
      <c r="F117" s="381"/>
      <c r="G117" s="381"/>
      <c r="H117" s="381"/>
      <c r="I117" s="381"/>
      <c r="J117" s="381"/>
      <c r="K117" s="381"/>
      <c r="L117" s="381"/>
      <c r="M117" s="381"/>
      <c r="N117" s="381"/>
      <c r="O117" s="381"/>
      <c r="P117" s="381"/>
      <c r="Q117" s="381"/>
      <c r="R117" s="381"/>
      <c r="S117" s="381"/>
    </row>
    <row r="118" spans="2:19" ht="12.75" customHeight="1">
      <c r="B118" s="381"/>
      <c r="C118" s="381"/>
      <c r="D118" s="381"/>
      <c r="E118" s="381"/>
      <c r="F118" s="381"/>
      <c r="G118" s="381"/>
      <c r="H118" s="381"/>
      <c r="I118" s="381"/>
      <c r="J118" s="381"/>
      <c r="K118" s="381"/>
      <c r="L118" s="381"/>
      <c r="M118" s="381"/>
      <c r="N118" s="381"/>
      <c r="O118" s="381"/>
      <c r="P118" s="381"/>
      <c r="Q118" s="381"/>
      <c r="R118" s="381"/>
      <c r="S118" s="381"/>
    </row>
    <row r="119" spans="2:19" ht="12.75" customHeight="1">
      <c r="B119" s="381"/>
      <c r="C119" s="381"/>
      <c r="D119" s="381"/>
      <c r="E119" s="381"/>
      <c r="F119" s="381"/>
      <c r="G119" s="381"/>
      <c r="H119" s="381"/>
      <c r="I119" s="381"/>
      <c r="J119" s="381"/>
      <c r="K119" s="381"/>
      <c r="L119" s="381"/>
      <c r="M119" s="381"/>
      <c r="N119" s="381"/>
      <c r="O119" s="381"/>
      <c r="P119" s="381"/>
      <c r="Q119" s="381"/>
      <c r="R119" s="381"/>
      <c r="S119" s="381"/>
    </row>
    <row r="120" spans="2:19" ht="12.75" customHeight="1">
      <c r="B120" s="381"/>
      <c r="C120" s="381"/>
      <c r="D120" s="381"/>
      <c r="E120" s="381"/>
      <c r="F120" s="381"/>
      <c r="G120" s="381"/>
      <c r="H120" s="381"/>
      <c r="I120" s="381"/>
      <c r="J120" s="381"/>
      <c r="K120" s="381"/>
      <c r="L120" s="381"/>
      <c r="M120" s="381"/>
      <c r="N120" s="381"/>
      <c r="O120" s="381"/>
      <c r="P120" s="381"/>
      <c r="Q120" s="381"/>
      <c r="R120" s="381"/>
      <c r="S120" s="381"/>
    </row>
    <row r="121" spans="2:19" ht="12.75" customHeight="1">
      <c r="B121" s="381"/>
      <c r="C121" s="381"/>
      <c r="D121" s="381"/>
      <c r="E121" s="381"/>
      <c r="F121" s="381"/>
      <c r="G121" s="381"/>
      <c r="H121" s="381"/>
      <c r="I121" s="381"/>
      <c r="J121" s="381"/>
      <c r="K121" s="381"/>
      <c r="L121" s="381"/>
      <c r="M121" s="381"/>
      <c r="N121" s="381"/>
      <c r="O121" s="381"/>
      <c r="P121" s="381"/>
      <c r="Q121" s="381"/>
      <c r="R121" s="381"/>
      <c r="S121" s="381"/>
    </row>
    <row r="122" spans="2:19" ht="12.75" customHeight="1">
      <c r="B122" s="381"/>
      <c r="C122" s="381"/>
      <c r="D122" s="381"/>
      <c r="E122" s="381"/>
      <c r="F122" s="381"/>
      <c r="G122" s="381"/>
      <c r="H122" s="381"/>
      <c r="I122" s="381"/>
      <c r="J122" s="381"/>
      <c r="K122" s="381"/>
      <c r="L122" s="381"/>
      <c r="M122" s="381"/>
      <c r="N122" s="381"/>
      <c r="O122" s="381"/>
      <c r="P122" s="381"/>
      <c r="Q122" s="381"/>
      <c r="R122" s="381"/>
      <c r="S122" s="381"/>
    </row>
    <row r="123" spans="2:19" ht="12.75" customHeight="1">
      <c r="B123" s="381"/>
      <c r="C123" s="381"/>
      <c r="D123" s="381"/>
      <c r="E123" s="381"/>
      <c r="F123" s="381"/>
      <c r="G123" s="381"/>
      <c r="H123" s="381"/>
      <c r="I123" s="381"/>
      <c r="J123" s="381"/>
      <c r="K123" s="381"/>
      <c r="L123" s="381"/>
      <c r="M123" s="381"/>
      <c r="N123" s="381"/>
      <c r="O123" s="381"/>
      <c r="P123" s="381"/>
      <c r="Q123" s="381"/>
      <c r="R123" s="381"/>
      <c r="S123" s="381"/>
    </row>
    <row r="124" spans="2:19" ht="12.75" customHeight="1">
      <c r="B124" s="381"/>
      <c r="C124" s="381"/>
      <c r="D124" s="381"/>
      <c r="E124" s="381"/>
      <c r="F124" s="381"/>
      <c r="G124" s="381"/>
      <c r="H124" s="381"/>
      <c r="I124" s="381"/>
      <c r="J124" s="381"/>
      <c r="K124" s="381"/>
      <c r="L124" s="381"/>
      <c r="M124" s="381"/>
      <c r="N124" s="381"/>
      <c r="O124" s="381"/>
      <c r="P124" s="381"/>
      <c r="Q124" s="381"/>
      <c r="R124" s="381"/>
      <c r="S124" s="381"/>
    </row>
    <row r="125" spans="2:19" ht="12.75" customHeight="1">
      <c r="B125" s="381"/>
      <c r="C125" s="381"/>
      <c r="D125" s="381"/>
      <c r="E125" s="381"/>
      <c r="F125" s="381"/>
      <c r="G125" s="381"/>
      <c r="H125" s="381"/>
      <c r="I125" s="381"/>
      <c r="J125" s="381"/>
      <c r="K125" s="381"/>
      <c r="L125" s="381"/>
      <c r="M125" s="381"/>
      <c r="N125" s="381"/>
      <c r="O125" s="381"/>
      <c r="P125" s="381"/>
      <c r="Q125" s="381"/>
      <c r="R125" s="381"/>
      <c r="S125" s="381"/>
    </row>
    <row r="126" spans="2:19" ht="12.75" customHeight="1">
      <c r="B126" s="381"/>
      <c r="C126" s="381"/>
      <c r="D126" s="381"/>
      <c r="E126" s="381"/>
      <c r="F126" s="381"/>
      <c r="G126" s="381"/>
      <c r="H126" s="381"/>
      <c r="I126" s="381"/>
      <c r="J126" s="381"/>
      <c r="K126" s="381"/>
      <c r="L126" s="381"/>
      <c r="M126" s="381"/>
      <c r="N126" s="381"/>
      <c r="O126" s="381"/>
      <c r="P126" s="381"/>
      <c r="Q126" s="381"/>
      <c r="R126" s="381"/>
      <c r="S126" s="381"/>
    </row>
    <row r="127" spans="2:19" ht="12.75" customHeight="1">
      <c r="B127" s="381"/>
      <c r="C127" s="381"/>
      <c r="D127" s="381"/>
      <c r="E127" s="381"/>
      <c r="F127" s="381"/>
      <c r="G127" s="381"/>
      <c r="H127" s="381"/>
      <c r="I127" s="381"/>
      <c r="J127" s="381"/>
      <c r="K127" s="381"/>
      <c r="L127" s="381"/>
      <c r="M127" s="381"/>
      <c r="N127" s="381"/>
      <c r="O127" s="381"/>
      <c r="P127" s="381"/>
      <c r="Q127" s="381"/>
      <c r="R127" s="381"/>
      <c r="S127" s="381"/>
    </row>
    <row r="128" spans="2:19" ht="12.75" customHeight="1">
      <c r="B128" s="381"/>
      <c r="C128" s="381"/>
      <c r="D128" s="381"/>
      <c r="E128" s="381"/>
      <c r="F128" s="381"/>
      <c r="G128" s="381"/>
      <c r="H128" s="381"/>
      <c r="I128" s="381"/>
      <c r="J128" s="381"/>
      <c r="K128" s="381"/>
      <c r="L128" s="381"/>
      <c r="M128" s="381"/>
      <c r="N128" s="381"/>
      <c r="O128" s="381"/>
      <c r="P128" s="381"/>
      <c r="Q128" s="381"/>
      <c r="R128" s="381"/>
      <c r="S128" s="381"/>
    </row>
    <row r="129" spans="2:19" ht="12.75" customHeight="1">
      <c r="B129" s="381"/>
      <c r="C129" s="381"/>
      <c r="D129" s="381"/>
      <c r="E129" s="381"/>
      <c r="F129" s="381"/>
      <c r="G129" s="381"/>
      <c r="H129" s="381"/>
      <c r="I129" s="381"/>
      <c r="J129" s="381"/>
      <c r="K129" s="381"/>
      <c r="L129" s="381"/>
      <c r="M129" s="381"/>
      <c r="N129" s="381"/>
      <c r="O129" s="381"/>
      <c r="P129" s="381"/>
      <c r="Q129" s="381"/>
      <c r="R129" s="381"/>
      <c r="S129" s="381"/>
    </row>
    <row r="130" spans="2:19" ht="12.75" customHeight="1">
      <c r="B130" s="381"/>
      <c r="C130" s="381"/>
      <c r="D130" s="381"/>
      <c r="E130" s="381"/>
      <c r="F130" s="381"/>
      <c r="G130" s="381"/>
      <c r="H130" s="381"/>
      <c r="I130" s="381"/>
      <c r="J130" s="381"/>
      <c r="K130" s="381"/>
      <c r="L130" s="381"/>
      <c r="M130" s="381"/>
      <c r="N130" s="381"/>
      <c r="O130" s="381"/>
      <c r="P130" s="381"/>
      <c r="Q130" s="381"/>
      <c r="R130" s="381"/>
      <c r="S130" s="381"/>
    </row>
    <row r="131" spans="2:19" ht="12.75" customHeight="1">
      <c r="B131" s="381"/>
      <c r="C131" s="381"/>
      <c r="D131" s="381"/>
      <c r="E131" s="381"/>
      <c r="F131" s="381"/>
      <c r="G131" s="381"/>
      <c r="H131" s="381"/>
      <c r="I131" s="381"/>
      <c r="J131" s="381"/>
      <c r="K131" s="381"/>
      <c r="L131" s="381"/>
      <c r="M131" s="381"/>
      <c r="N131" s="381"/>
      <c r="O131" s="381"/>
      <c r="P131" s="381"/>
      <c r="Q131" s="381"/>
      <c r="R131" s="381"/>
      <c r="S131" s="381"/>
    </row>
    <row r="132" spans="2:19" ht="12.75" customHeight="1">
      <c r="B132" s="381"/>
      <c r="C132" s="381"/>
      <c r="D132" s="381"/>
      <c r="E132" s="381"/>
      <c r="F132" s="381"/>
      <c r="G132" s="381"/>
      <c r="H132" s="381"/>
      <c r="I132" s="381"/>
      <c r="J132" s="381"/>
      <c r="K132" s="381"/>
      <c r="L132" s="381"/>
      <c r="M132" s="381"/>
      <c r="N132" s="381"/>
      <c r="O132" s="381"/>
      <c r="P132" s="381"/>
      <c r="Q132" s="381"/>
      <c r="R132" s="381"/>
      <c r="S132" s="381"/>
    </row>
    <row r="133" spans="2:19" ht="12.75" customHeight="1">
      <c r="B133" s="381"/>
      <c r="C133" s="381"/>
      <c r="D133" s="381"/>
      <c r="E133" s="381"/>
      <c r="F133" s="381"/>
      <c r="G133" s="381"/>
      <c r="H133" s="381"/>
      <c r="I133" s="381"/>
      <c r="J133" s="381"/>
      <c r="K133" s="381"/>
      <c r="L133" s="381"/>
      <c r="M133" s="381"/>
      <c r="N133" s="381"/>
      <c r="O133" s="381"/>
      <c r="P133" s="381"/>
      <c r="Q133" s="381"/>
      <c r="R133" s="381"/>
      <c r="S133" s="381"/>
    </row>
    <row r="134" spans="2:19" ht="12.75" customHeight="1">
      <c r="B134" s="381"/>
      <c r="C134" s="381"/>
      <c r="D134" s="381"/>
      <c r="E134" s="381"/>
      <c r="F134" s="381"/>
      <c r="G134" s="381"/>
      <c r="H134" s="381"/>
      <c r="I134" s="381"/>
      <c r="J134" s="381"/>
      <c r="K134" s="381"/>
      <c r="L134" s="381"/>
      <c r="M134" s="381"/>
      <c r="N134" s="381"/>
      <c r="O134" s="381"/>
      <c r="P134" s="381"/>
      <c r="Q134" s="381"/>
      <c r="R134" s="381"/>
      <c r="S134" s="381"/>
    </row>
    <row r="135" spans="2:19" ht="12.75" customHeight="1">
      <c r="B135" s="381"/>
      <c r="C135" s="381"/>
      <c r="D135" s="381"/>
      <c r="E135" s="381"/>
      <c r="F135" s="381"/>
      <c r="G135" s="381"/>
      <c r="H135" s="381"/>
      <c r="I135" s="381"/>
      <c r="J135" s="381"/>
      <c r="K135" s="381"/>
      <c r="L135" s="381"/>
      <c r="M135" s="381"/>
      <c r="N135" s="381"/>
      <c r="O135" s="381"/>
      <c r="P135" s="381"/>
      <c r="Q135" s="381"/>
      <c r="R135" s="381"/>
      <c r="S135" s="381"/>
    </row>
    <row r="136" spans="2:19" ht="12.75" customHeight="1">
      <c r="B136" s="381"/>
      <c r="C136" s="381"/>
      <c r="D136" s="381"/>
      <c r="E136" s="381"/>
      <c r="F136" s="381"/>
      <c r="G136" s="381"/>
      <c r="H136" s="381"/>
      <c r="I136" s="381"/>
      <c r="J136" s="381"/>
      <c r="K136" s="381"/>
      <c r="L136" s="381"/>
      <c r="M136" s="381"/>
      <c r="N136" s="381"/>
      <c r="O136" s="381"/>
      <c r="P136" s="381"/>
      <c r="Q136" s="381"/>
      <c r="R136" s="381"/>
      <c r="S136" s="381"/>
    </row>
    <row r="137" spans="2:19" ht="12.75" customHeight="1">
      <c r="B137" s="381"/>
      <c r="C137" s="381"/>
      <c r="D137" s="381"/>
      <c r="E137" s="381"/>
      <c r="F137" s="381"/>
      <c r="G137" s="381"/>
      <c r="H137" s="381"/>
      <c r="I137" s="381"/>
      <c r="J137" s="381"/>
      <c r="K137" s="381"/>
      <c r="L137" s="381"/>
      <c r="M137" s="381"/>
      <c r="N137" s="381"/>
      <c r="O137" s="381"/>
      <c r="P137" s="381"/>
      <c r="Q137" s="381"/>
      <c r="R137" s="381"/>
      <c r="S137" s="381"/>
    </row>
    <row r="138" spans="2:19" ht="12.75" customHeight="1">
      <c r="B138" s="381"/>
      <c r="C138" s="381"/>
      <c r="D138" s="381"/>
      <c r="E138" s="381"/>
      <c r="F138" s="381"/>
      <c r="G138" s="381"/>
      <c r="H138" s="381"/>
      <c r="I138" s="381"/>
      <c r="J138" s="381"/>
      <c r="K138" s="381"/>
      <c r="L138" s="381"/>
      <c r="M138" s="381"/>
      <c r="N138" s="381"/>
      <c r="O138" s="381"/>
      <c r="P138" s="381"/>
      <c r="Q138" s="381"/>
      <c r="R138" s="381"/>
      <c r="S138" s="381"/>
    </row>
    <row r="139" spans="2:19" ht="12.75" customHeight="1">
      <c r="B139" s="381"/>
      <c r="C139" s="381"/>
      <c r="D139" s="381"/>
      <c r="E139" s="381"/>
      <c r="F139" s="381"/>
      <c r="G139" s="381"/>
      <c r="H139" s="381"/>
      <c r="I139" s="381"/>
      <c r="J139" s="381"/>
      <c r="K139" s="381"/>
      <c r="L139" s="381"/>
      <c r="M139" s="381"/>
      <c r="N139" s="381"/>
      <c r="O139" s="381"/>
      <c r="P139" s="381"/>
      <c r="Q139" s="381"/>
      <c r="R139" s="381"/>
      <c r="S139" s="381"/>
    </row>
    <row r="140" spans="2:19" ht="12.75" customHeight="1">
      <c r="B140" s="381"/>
      <c r="C140" s="381"/>
      <c r="D140" s="381"/>
      <c r="E140" s="381"/>
      <c r="F140" s="381"/>
      <c r="G140" s="381"/>
      <c r="H140" s="381"/>
      <c r="I140" s="381"/>
      <c r="J140" s="381"/>
      <c r="K140" s="381"/>
      <c r="L140" s="381"/>
      <c r="M140" s="381"/>
      <c r="N140" s="381"/>
      <c r="O140" s="381"/>
      <c r="P140" s="381"/>
      <c r="Q140" s="381"/>
      <c r="R140" s="381"/>
      <c r="S140" s="381"/>
    </row>
    <row r="141" spans="2:19" ht="12.75" customHeight="1">
      <c r="B141" s="381"/>
      <c r="C141" s="381"/>
      <c r="D141" s="381"/>
      <c r="E141" s="381"/>
      <c r="F141" s="381"/>
      <c r="G141" s="381"/>
      <c r="H141" s="381"/>
      <c r="I141" s="381"/>
      <c r="J141" s="381"/>
      <c r="K141" s="381"/>
      <c r="L141" s="381"/>
      <c r="M141" s="381"/>
      <c r="N141" s="381"/>
      <c r="O141" s="381"/>
      <c r="P141" s="381"/>
      <c r="Q141" s="381"/>
      <c r="R141" s="381"/>
      <c r="S141" s="381"/>
    </row>
    <row r="142" spans="2:19" ht="12.75" customHeight="1">
      <c r="B142" s="381"/>
      <c r="C142" s="381"/>
      <c r="D142" s="381"/>
      <c r="E142" s="381"/>
      <c r="F142" s="381"/>
      <c r="G142" s="381"/>
      <c r="H142" s="381"/>
      <c r="I142" s="381"/>
      <c r="J142" s="381"/>
      <c r="K142" s="381"/>
      <c r="L142" s="381"/>
      <c r="M142" s="381"/>
      <c r="N142" s="381"/>
      <c r="O142" s="381"/>
      <c r="P142" s="381"/>
      <c r="Q142" s="381"/>
      <c r="R142" s="381"/>
      <c r="S142" s="381"/>
    </row>
    <row r="143" spans="2:19" ht="12.75" customHeight="1">
      <c r="B143" s="381"/>
      <c r="C143" s="381"/>
      <c r="D143" s="381"/>
      <c r="E143" s="381"/>
      <c r="F143" s="381"/>
      <c r="G143" s="381"/>
      <c r="H143" s="381"/>
      <c r="I143" s="381"/>
      <c r="J143" s="381"/>
      <c r="K143" s="381"/>
      <c r="L143" s="381"/>
      <c r="M143" s="381"/>
      <c r="N143" s="381"/>
      <c r="O143" s="381"/>
      <c r="P143" s="381"/>
      <c r="Q143" s="381"/>
      <c r="R143" s="381"/>
      <c r="S143" s="381"/>
    </row>
    <row r="144" spans="2:19" ht="12.75" customHeight="1">
      <c r="B144" s="381"/>
      <c r="C144" s="381"/>
      <c r="D144" s="381"/>
      <c r="E144" s="381"/>
      <c r="F144" s="381"/>
      <c r="G144" s="381"/>
      <c r="H144" s="381"/>
      <c r="I144" s="381"/>
      <c r="J144" s="381"/>
      <c r="K144" s="381"/>
      <c r="L144" s="381"/>
      <c r="M144" s="381"/>
      <c r="N144" s="381"/>
      <c r="O144" s="381"/>
      <c r="P144" s="381"/>
      <c r="Q144" s="381"/>
      <c r="R144" s="381"/>
      <c r="S144" s="381"/>
    </row>
    <row r="145" spans="2:19" ht="12.75" customHeight="1">
      <c r="B145" s="381"/>
      <c r="C145" s="381"/>
      <c r="D145" s="381"/>
      <c r="E145" s="381"/>
      <c r="F145" s="381"/>
      <c r="G145" s="381"/>
      <c r="H145" s="381"/>
      <c r="I145" s="381"/>
      <c r="J145" s="381"/>
      <c r="K145" s="381"/>
      <c r="L145" s="381"/>
      <c r="M145" s="381"/>
      <c r="N145" s="381"/>
      <c r="O145" s="381"/>
      <c r="P145" s="381"/>
      <c r="Q145" s="381"/>
      <c r="R145" s="381"/>
      <c r="S145" s="381"/>
    </row>
    <row r="146" spans="2:19" ht="12.75" customHeight="1">
      <c r="B146" s="381"/>
      <c r="C146" s="381"/>
      <c r="D146" s="381"/>
      <c r="E146" s="381"/>
      <c r="F146" s="381"/>
      <c r="G146" s="381"/>
      <c r="H146" s="381"/>
      <c r="I146" s="381"/>
      <c r="J146" s="381"/>
      <c r="K146" s="381"/>
      <c r="L146" s="381"/>
      <c r="M146" s="381"/>
      <c r="N146" s="381"/>
      <c r="O146" s="381"/>
      <c r="P146" s="381"/>
      <c r="Q146" s="381"/>
      <c r="R146" s="381"/>
      <c r="S146" s="381"/>
    </row>
    <row r="147" spans="2:19" ht="12.75" customHeight="1">
      <c r="B147" s="381"/>
      <c r="C147" s="381"/>
      <c r="D147" s="381"/>
      <c r="E147" s="381"/>
      <c r="F147" s="381"/>
      <c r="G147" s="381"/>
      <c r="H147" s="381"/>
      <c r="I147" s="381"/>
      <c r="J147" s="381"/>
      <c r="K147" s="381"/>
      <c r="L147" s="381"/>
      <c r="M147" s="381"/>
      <c r="N147" s="381"/>
      <c r="O147" s="381"/>
      <c r="P147" s="381"/>
      <c r="Q147" s="381"/>
      <c r="R147" s="381"/>
      <c r="S147" s="381"/>
    </row>
    <row r="148" spans="2:19" ht="12.75" customHeight="1">
      <c r="B148" s="381"/>
      <c r="C148" s="381"/>
      <c r="D148" s="381"/>
      <c r="E148" s="381"/>
      <c r="F148" s="381"/>
      <c r="G148" s="381"/>
      <c r="H148" s="381"/>
      <c r="I148" s="381"/>
      <c r="J148" s="381"/>
      <c r="K148" s="381"/>
      <c r="L148" s="381"/>
      <c r="M148" s="381"/>
      <c r="N148" s="381"/>
      <c r="O148" s="381"/>
      <c r="P148" s="381"/>
      <c r="Q148" s="381"/>
      <c r="R148" s="381"/>
      <c r="S148" s="381"/>
    </row>
    <row r="149" spans="2:19" ht="12.75" customHeight="1">
      <c r="B149" s="381"/>
      <c r="C149" s="381"/>
      <c r="D149" s="381"/>
      <c r="E149" s="381"/>
      <c r="F149" s="381"/>
      <c r="G149" s="381"/>
      <c r="H149" s="381"/>
      <c r="I149" s="381"/>
      <c r="J149" s="381"/>
      <c r="K149" s="381"/>
      <c r="L149" s="381"/>
      <c r="M149" s="381"/>
      <c r="N149" s="381"/>
      <c r="O149" s="381"/>
      <c r="P149" s="381"/>
      <c r="Q149" s="381"/>
      <c r="R149" s="381"/>
      <c r="S149" s="381"/>
    </row>
    <row r="150" spans="2:19" ht="12.75" customHeight="1">
      <c r="B150" s="381"/>
      <c r="C150" s="381"/>
      <c r="D150" s="381"/>
      <c r="E150" s="381"/>
      <c r="F150" s="381"/>
      <c r="G150" s="381"/>
      <c r="H150" s="381"/>
      <c r="I150" s="381"/>
      <c r="J150" s="381"/>
      <c r="K150" s="381"/>
      <c r="L150" s="381"/>
      <c r="M150" s="381"/>
      <c r="N150" s="381"/>
      <c r="O150" s="381"/>
      <c r="P150" s="381"/>
      <c r="Q150" s="381"/>
      <c r="R150" s="381"/>
      <c r="S150" s="381"/>
    </row>
    <row r="151" spans="2:19" ht="12.75" customHeight="1">
      <c r="B151" s="381"/>
      <c r="C151" s="381"/>
      <c r="D151" s="381"/>
      <c r="E151" s="381"/>
      <c r="F151" s="381"/>
      <c r="G151" s="381"/>
      <c r="H151" s="381"/>
      <c r="I151" s="381"/>
      <c r="J151" s="381"/>
      <c r="K151" s="381"/>
      <c r="L151" s="381"/>
      <c r="M151" s="381"/>
      <c r="N151" s="381"/>
      <c r="O151" s="381"/>
      <c r="P151" s="381"/>
      <c r="Q151" s="381"/>
      <c r="R151" s="381"/>
      <c r="S151" s="381"/>
    </row>
    <row r="152" spans="2:19" ht="12.75" customHeight="1">
      <c r="B152" s="381"/>
      <c r="C152" s="381"/>
      <c r="D152" s="381"/>
      <c r="E152" s="381"/>
      <c r="F152" s="381"/>
      <c r="G152" s="381"/>
      <c r="H152" s="381"/>
      <c r="I152" s="381"/>
      <c r="J152" s="381"/>
      <c r="K152" s="381"/>
      <c r="L152" s="381"/>
      <c r="M152" s="381"/>
      <c r="N152" s="381"/>
      <c r="O152" s="381"/>
      <c r="P152" s="381"/>
      <c r="Q152" s="381"/>
      <c r="R152" s="381"/>
      <c r="S152" s="381"/>
    </row>
    <row r="153" spans="2:19" ht="12.75" customHeight="1">
      <c r="B153" s="381"/>
      <c r="C153" s="381"/>
      <c r="D153" s="381"/>
      <c r="E153" s="381"/>
      <c r="F153" s="381"/>
      <c r="G153" s="381"/>
      <c r="H153" s="381"/>
      <c r="I153" s="381"/>
      <c r="J153" s="381"/>
      <c r="K153" s="381"/>
      <c r="L153" s="381"/>
      <c r="M153" s="381"/>
      <c r="N153" s="381"/>
      <c r="O153" s="381"/>
      <c r="P153" s="381"/>
      <c r="Q153" s="381"/>
      <c r="R153" s="381"/>
      <c r="S153" s="381"/>
    </row>
    <row r="154" spans="2:19" ht="12.75" customHeight="1">
      <c r="B154" s="381"/>
      <c r="C154" s="381"/>
      <c r="D154" s="381"/>
      <c r="E154" s="381"/>
      <c r="F154" s="381"/>
      <c r="G154" s="381"/>
      <c r="H154" s="381"/>
      <c r="I154" s="381"/>
      <c r="J154" s="381"/>
      <c r="K154" s="381"/>
      <c r="L154" s="381"/>
      <c r="M154" s="381"/>
      <c r="N154" s="381"/>
      <c r="O154" s="381"/>
      <c r="P154" s="381"/>
      <c r="Q154" s="381"/>
      <c r="R154" s="381"/>
      <c r="S154" s="381"/>
    </row>
    <row r="155" spans="2:19" ht="12.75" customHeight="1">
      <c r="B155" s="381"/>
      <c r="C155" s="381"/>
      <c r="D155" s="381"/>
      <c r="E155" s="381"/>
      <c r="F155" s="381"/>
      <c r="G155" s="381"/>
      <c r="H155" s="381"/>
      <c r="I155" s="381"/>
      <c r="J155" s="381"/>
      <c r="K155" s="381"/>
      <c r="L155" s="381"/>
      <c r="M155" s="381"/>
      <c r="N155" s="381"/>
      <c r="O155" s="381"/>
      <c r="P155" s="381"/>
      <c r="Q155" s="381"/>
      <c r="R155" s="381"/>
      <c r="S155" s="381"/>
    </row>
    <row r="156" spans="2:19" ht="12.75" customHeight="1">
      <c r="B156" s="381"/>
      <c r="C156" s="381"/>
      <c r="D156" s="381"/>
      <c r="E156" s="381"/>
      <c r="F156" s="381"/>
      <c r="G156" s="381"/>
      <c r="H156" s="381"/>
      <c r="I156" s="381"/>
      <c r="J156" s="381"/>
      <c r="K156" s="381"/>
      <c r="L156" s="381"/>
      <c r="M156" s="381"/>
      <c r="N156" s="381"/>
      <c r="O156" s="381"/>
      <c r="P156" s="381"/>
      <c r="Q156" s="381"/>
      <c r="R156" s="381"/>
      <c r="S156" s="381"/>
    </row>
    <row r="157" spans="2:19" ht="12.75" customHeight="1">
      <c r="B157" s="381"/>
      <c r="C157" s="381"/>
      <c r="D157" s="381"/>
      <c r="E157" s="381"/>
      <c r="F157" s="381"/>
      <c r="G157" s="381"/>
      <c r="H157" s="381"/>
      <c r="I157" s="381"/>
      <c r="J157" s="381"/>
      <c r="K157" s="381"/>
      <c r="L157" s="381"/>
      <c r="M157" s="381"/>
      <c r="N157" s="381"/>
      <c r="O157" s="381"/>
      <c r="P157" s="381"/>
      <c r="Q157" s="381"/>
      <c r="R157" s="381"/>
      <c r="S157" s="381"/>
    </row>
    <row r="158" spans="2:19" ht="12.75" customHeight="1">
      <c r="B158" s="381"/>
      <c r="C158" s="381"/>
      <c r="D158" s="381"/>
      <c r="E158" s="381"/>
      <c r="F158" s="381"/>
      <c r="G158" s="381"/>
      <c r="H158" s="381"/>
      <c r="I158" s="381"/>
      <c r="J158" s="381"/>
      <c r="K158" s="381"/>
      <c r="L158" s="381"/>
      <c r="M158" s="381"/>
      <c r="N158" s="381"/>
      <c r="O158" s="381"/>
      <c r="P158" s="381"/>
      <c r="Q158" s="381"/>
      <c r="R158" s="381"/>
      <c r="S158" s="381"/>
    </row>
    <row r="159" spans="2:19" ht="12.75" customHeight="1">
      <c r="B159" s="381"/>
      <c r="C159" s="381"/>
      <c r="D159" s="381"/>
      <c r="E159" s="381"/>
      <c r="F159" s="381"/>
      <c r="G159" s="381"/>
      <c r="H159" s="381"/>
      <c r="I159" s="381"/>
      <c r="J159" s="381"/>
      <c r="K159" s="381"/>
      <c r="L159" s="381"/>
      <c r="M159" s="381"/>
      <c r="N159" s="381"/>
      <c r="O159" s="381"/>
      <c r="P159" s="381"/>
      <c r="Q159" s="381"/>
      <c r="R159" s="381"/>
      <c r="S159" s="381"/>
    </row>
    <row r="160" spans="2:19" ht="12.75" customHeight="1">
      <c r="B160" s="381"/>
      <c r="C160" s="381"/>
      <c r="D160" s="381"/>
      <c r="E160" s="381"/>
      <c r="F160" s="381"/>
      <c r="G160" s="381"/>
      <c r="H160" s="381"/>
      <c r="I160" s="381"/>
      <c r="J160" s="381"/>
      <c r="K160" s="381"/>
      <c r="L160" s="381"/>
      <c r="M160" s="381"/>
      <c r="N160" s="381"/>
      <c r="O160" s="381"/>
      <c r="P160" s="381"/>
      <c r="Q160" s="381"/>
      <c r="R160" s="381"/>
      <c r="S160" s="381"/>
    </row>
    <row r="161" spans="2:19" ht="12.75" customHeight="1">
      <c r="B161" s="381"/>
      <c r="C161" s="381"/>
      <c r="D161" s="381"/>
      <c r="E161" s="381"/>
      <c r="F161" s="381"/>
      <c r="G161" s="381"/>
      <c r="H161" s="381"/>
      <c r="I161" s="381"/>
      <c r="J161" s="381"/>
      <c r="K161" s="381"/>
      <c r="L161" s="381"/>
      <c r="M161" s="381"/>
      <c r="N161" s="381"/>
      <c r="O161" s="381"/>
      <c r="P161" s="381"/>
      <c r="Q161" s="381"/>
      <c r="R161" s="381"/>
      <c r="S161" s="381"/>
    </row>
    <row r="162" spans="2:19" ht="12.75" customHeight="1">
      <c r="B162" s="381"/>
      <c r="C162" s="381"/>
      <c r="D162" s="381"/>
      <c r="E162" s="381"/>
      <c r="F162" s="381"/>
      <c r="G162" s="381"/>
      <c r="H162" s="381"/>
      <c r="I162" s="381"/>
      <c r="J162" s="381"/>
      <c r="K162" s="381"/>
      <c r="L162" s="381"/>
      <c r="M162" s="381"/>
      <c r="N162" s="381"/>
      <c r="O162" s="381"/>
      <c r="P162" s="381"/>
      <c r="Q162" s="381"/>
      <c r="R162" s="381"/>
      <c r="S162" s="381"/>
    </row>
    <row r="163" spans="2:19" ht="12.75" customHeight="1">
      <c r="B163" s="381"/>
      <c r="C163" s="381"/>
      <c r="D163" s="381"/>
      <c r="E163" s="381"/>
      <c r="F163" s="381"/>
      <c r="G163" s="381"/>
      <c r="H163" s="381"/>
      <c r="I163" s="381"/>
      <c r="J163" s="381"/>
      <c r="K163" s="381"/>
      <c r="L163" s="381"/>
      <c r="M163" s="381"/>
      <c r="N163" s="381"/>
      <c r="O163" s="381"/>
      <c r="P163" s="381"/>
      <c r="Q163" s="381"/>
      <c r="R163" s="381"/>
      <c r="S163" s="381"/>
    </row>
    <row r="164" spans="2:19" ht="12.75" customHeight="1">
      <c r="B164" s="381"/>
      <c r="C164" s="381"/>
      <c r="D164" s="381"/>
      <c r="E164" s="381"/>
      <c r="F164" s="381"/>
      <c r="G164" s="381"/>
      <c r="H164" s="381"/>
      <c r="I164" s="381"/>
      <c r="J164" s="381"/>
      <c r="K164" s="381"/>
      <c r="L164" s="381"/>
      <c r="M164" s="381"/>
      <c r="N164" s="381"/>
      <c r="O164" s="381"/>
      <c r="P164" s="381"/>
      <c r="Q164" s="381"/>
      <c r="R164" s="381"/>
      <c r="S164" s="381"/>
    </row>
    <row r="165" spans="2:19" ht="12.75" customHeight="1">
      <c r="B165" s="381"/>
      <c r="C165" s="381"/>
      <c r="D165" s="381"/>
      <c r="E165" s="381"/>
      <c r="F165" s="381"/>
      <c r="G165" s="381"/>
      <c r="H165" s="381"/>
      <c r="I165" s="381"/>
      <c r="J165" s="381"/>
      <c r="K165" s="381"/>
      <c r="L165" s="381"/>
      <c r="M165" s="381"/>
      <c r="N165" s="381"/>
      <c r="O165" s="381"/>
      <c r="P165" s="381"/>
      <c r="Q165" s="381"/>
      <c r="R165" s="381"/>
      <c r="S165" s="381"/>
    </row>
    <row r="166" spans="2:19" ht="12.75" customHeight="1">
      <c r="B166" s="381"/>
      <c r="C166" s="381"/>
      <c r="D166" s="381"/>
      <c r="E166" s="381"/>
      <c r="F166" s="381"/>
      <c r="G166" s="381"/>
      <c r="H166" s="381"/>
      <c r="I166" s="381"/>
      <c r="J166" s="381"/>
      <c r="K166" s="381"/>
      <c r="L166" s="381"/>
      <c r="M166" s="381"/>
      <c r="N166" s="381"/>
      <c r="O166" s="381"/>
      <c r="P166" s="381"/>
      <c r="Q166" s="381"/>
      <c r="R166" s="381"/>
      <c r="S166" s="381"/>
    </row>
    <row r="167" spans="2:19" ht="12.75" customHeight="1">
      <c r="B167" s="381"/>
      <c r="C167" s="381"/>
      <c r="D167" s="381"/>
      <c r="E167" s="381"/>
      <c r="F167" s="381"/>
      <c r="G167" s="381"/>
      <c r="H167" s="381"/>
      <c r="I167" s="381"/>
      <c r="J167" s="381"/>
      <c r="K167" s="381"/>
      <c r="L167" s="381"/>
      <c r="M167" s="381"/>
      <c r="N167" s="381"/>
      <c r="O167" s="381"/>
      <c r="P167" s="381"/>
      <c r="Q167" s="381"/>
      <c r="R167" s="381"/>
      <c r="S167" s="381"/>
    </row>
    <row r="168" spans="2:19" ht="12.75" customHeight="1">
      <c r="B168" s="381"/>
      <c r="C168" s="381"/>
      <c r="D168" s="381"/>
      <c r="E168" s="381"/>
      <c r="F168" s="381"/>
      <c r="G168" s="381"/>
      <c r="H168" s="381"/>
      <c r="I168" s="381"/>
      <c r="J168" s="381"/>
      <c r="K168" s="381"/>
      <c r="L168" s="381"/>
      <c r="M168" s="381"/>
      <c r="N168" s="381"/>
      <c r="O168" s="381"/>
      <c r="P168" s="381"/>
      <c r="Q168" s="381"/>
      <c r="R168" s="381"/>
      <c r="S168" s="381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:P5"/>
    <mergeCell ref="B7:D13"/>
    <mergeCell ref="F7:H11"/>
    <mergeCell ref="J7:P11"/>
    <mergeCell ref="F13:H13"/>
    <mergeCell ref="J13:P13"/>
    <mergeCell ref="B16:F16"/>
    <mergeCell ref="H16:M16"/>
    <mergeCell ref="O16:P24"/>
    <mergeCell ref="B18:F21"/>
    <mergeCell ref="H18:M21"/>
    <mergeCell ref="B22:F24"/>
    <mergeCell ref="H22:M24"/>
    <mergeCell ref="B26:D35"/>
    <mergeCell ref="H26:M26"/>
    <mergeCell ref="H28:M31"/>
    <mergeCell ref="H32:M35"/>
    <mergeCell ref="J44:L44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1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33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72" customWidth="1"/>
    <col min="2" max="2" width="4.5703125" customWidth="1"/>
    <col min="3" max="3" width="19" style="2" customWidth="1"/>
    <col min="4" max="8" width="16.85546875" style="9" customWidth="1"/>
    <col min="9" max="16384" width="11.42578125" style="2"/>
  </cols>
  <sheetData>
    <row r="1" spans="1:8" ht="15.75">
      <c r="C1" s="1086" t="s">
        <v>614</v>
      </c>
      <c r="D1" s="1116"/>
      <c r="E1" s="1116"/>
      <c r="F1" s="1116"/>
      <c r="G1" s="1116"/>
      <c r="H1" s="1116"/>
    </row>
    <row r="2" spans="1:8" ht="14.25" customHeight="1">
      <c r="A2" s="237"/>
      <c r="C2" s="1119"/>
      <c r="D2" s="1120"/>
      <c r="E2" s="1120"/>
      <c r="F2" s="1120"/>
      <c r="G2" s="1120"/>
      <c r="H2" s="1120"/>
    </row>
    <row r="3" spans="1:8" ht="19.5" customHeight="1">
      <c r="A3" s="237"/>
      <c r="B3" s="1127" t="s">
        <v>517</v>
      </c>
      <c r="C3" s="1121"/>
      <c r="D3" s="1121" t="s">
        <v>174</v>
      </c>
      <c r="E3" s="1123" t="s">
        <v>157</v>
      </c>
      <c r="F3" s="1123" t="s">
        <v>16</v>
      </c>
      <c r="G3" s="1123" t="s">
        <v>164</v>
      </c>
      <c r="H3" s="1125" t="s">
        <v>65</v>
      </c>
    </row>
    <row r="4" spans="1:8" ht="19.5">
      <c r="A4" s="237"/>
      <c r="B4" s="1128"/>
      <c r="C4" s="1122"/>
      <c r="D4" s="1122"/>
      <c r="E4" s="1124"/>
      <c r="F4" s="1124"/>
      <c r="G4" s="1124"/>
      <c r="H4" s="1126"/>
    </row>
    <row r="5" spans="1:8">
      <c r="A5" s="238"/>
      <c r="B5" s="942">
        <v>4</v>
      </c>
      <c r="C5" s="190" t="s">
        <v>85</v>
      </c>
      <c r="D5" s="191">
        <v>229920.13</v>
      </c>
      <c r="E5" s="191">
        <v>61465.259999999995</v>
      </c>
      <c r="F5" s="191">
        <v>1029.49</v>
      </c>
      <c r="G5" s="191">
        <v>0</v>
      </c>
      <c r="H5" s="823">
        <v>292414.90000000002</v>
      </c>
    </row>
    <row r="6" spans="1:8">
      <c r="A6" s="238"/>
      <c r="B6" s="943">
        <v>11</v>
      </c>
      <c r="C6" s="190" t="s">
        <v>86</v>
      </c>
      <c r="D6" s="191">
        <v>323830.5</v>
      </c>
      <c r="E6" s="191">
        <v>64823.27</v>
      </c>
      <c r="F6" s="191">
        <v>4354.04</v>
      </c>
      <c r="G6" s="191">
        <v>0</v>
      </c>
      <c r="H6" s="824">
        <v>393007.81</v>
      </c>
    </row>
    <row r="7" spans="1:8">
      <c r="A7" s="238"/>
      <c r="B7" s="943">
        <v>14</v>
      </c>
      <c r="C7" s="190" t="s">
        <v>87</v>
      </c>
      <c r="D7" s="191">
        <v>241399.67999999999</v>
      </c>
      <c r="E7" s="191">
        <v>54025.899999999994</v>
      </c>
      <c r="F7" s="191">
        <v>0</v>
      </c>
      <c r="G7" s="191">
        <v>0</v>
      </c>
      <c r="H7" s="824">
        <v>295425.59000000003</v>
      </c>
    </row>
    <row r="8" spans="1:8">
      <c r="A8" s="238"/>
      <c r="B8" s="943">
        <v>18</v>
      </c>
      <c r="C8" s="190" t="s">
        <v>88</v>
      </c>
      <c r="D8" s="191">
        <v>270710.53999999998</v>
      </c>
      <c r="E8" s="191">
        <v>67299.08</v>
      </c>
      <c r="F8" s="191">
        <v>206.9</v>
      </c>
      <c r="G8" s="191">
        <v>0</v>
      </c>
      <c r="H8" s="824">
        <v>338216.54</v>
      </c>
    </row>
    <row r="9" spans="1:8">
      <c r="A9" s="238"/>
      <c r="B9" s="943">
        <v>21</v>
      </c>
      <c r="C9" s="190" t="s">
        <v>89</v>
      </c>
      <c r="D9" s="191">
        <v>177829.63</v>
      </c>
      <c r="E9" s="191">
        <v>29005.760000000002</v>
      </c>
      <c r="F9" s="191">
        <v>1753.17</v>
      </c>
      <c r="G9" s="191">
        <v>0</v>
      </c>
      <c r="H9" s="824">
        <v>208588.59</v>
      </c>
    </row>
    <row r="10" spans="1:8">
      <c r="A10" s="238"/>
      <c r="B10" s="943">
        <v>23</v>
      </c>
      <c r="C10" s="190" t="s">
        <v>90</v>
      </c>
      <c r="D10" s="191">
        <v>187471.95</v>
      </c>
      <c r="E10" s="191">
        <v>42395.4</v>
      </c>
      <c r="F10" s="191">
        <v>0</v>
      </c>
      <c r="G10" s="191">
        <v>0</v>
      </c>
      <c r="H10" s="824">
        <v>229867.36</v>
      </c>
    </row>
    <row r="11" spans="1:8">
      <c r="A11" s="238"/>
      <c r="B11" s="943">
        <v>29</v>
      </c>
      <c r="C11" s="190" t="s">
        <v>91</v>
      </c>
      <c r="D11" s="191">
        <v>515592.54</v>
      </c>
      <c r="E11" s="191">
        <v>126578.63</v>
      </c>
      <c r="F11" s="191">
        <v>927.76</v>
      </c>
      <c r="G11" s="191">
        <v>0</v>
      </c>
      <c r="H11" s="824">
        <v>643098.94999999995</v>
      </c>
    </row>
    <row r="12" spans="1:8">
      <c r="A12" s="238"/>
      <c r="B12" s="943">
        <v>41</v>
      </c>
      <c r="C12" s="190" t="s">
        <v>92</v>
      </c>
      <c r="D12" s="191">
        <v>642137.9</v>
      </c>
      <c r="E12" s="191">
        <v>115787.45</v>
      </c>
      <c r="F12" s="191">
        <v>378.99</v>
      </c>
      <c r="G12" s="191">
        <v>0</v>
      </c>
      <c r="H12" s="824">
        <v>758304.36</v>
      </c>
    </row>
    <row r="13" spans="1:8">
      <c r="A13" s="238"/>
      <c r="B13" s="944"/>
      <c r="C13" s="262" t="s">
        <v>145</v>
      </c>
      <c r="D13" s="263">
        <v>2588892.9</v>
      </c>
      <c r="E13" s="263">
        <v>561380.81000000006</v>
      </c>
      <c r="F13" s="263">
        <v>8650.4</v>
      </c>
      <c r="G13" s="263">
        <v>0</v>
      </c>
      <c r="H13" s="264">
        <v>3158924.13</v>
      </c>
    </row>
    <row r="14" spans="1:8">
      <c r="A14" s="238"/>
      <c r="B14" s="943">
        <v>22</v>
      </c>
      <c r="C14" s="190" t="s">
        <v>96</v>
      </c>
      <c r="D14" s="191">
        <v>78766.36</v>
      </c>
      <c r="E14" s="191">
        <v>21879.08</v>
      </c>
      <c r="F14" s="191">
        <v>0</v>
      </c>
      <c r="G14" s="191">
        <v>0</v>
      </c>
      <c r="H14" s="824">
        <v>100645.45</v>
      </c>
    </row>
    <row r="15" spans="1:8">
      <c r="A15" s="238"/>
      <c r="B15" s="943">
        <v>4</v>
      </c>
      <c r="C15" s="190" t="s">
        <v>97</v>
      </c>
      <c r="D15" s="191">
        <v>42963.45</v>
      </c>
      <c r="E15" s="191">
        <v>13040.310000000001</v>
      </c>
      <c r="F15" s="191">
        <v>0</v>
      </c>
      <c r="G15" s="191">
        <v>24</v>
      </c>
      <c r="H15" s="824">
        <v>56027.77</v>
      </c>
    </row>
    <row r="16" spans="1:8">
      <c r="A16" s="238"/>
      <c r="B16" s="943">
        <v>50</v>
      </c>
      <c r="C16" s="190" t="s">
        <v>98</v>
      </c>
      <c r="D16" s="191">
        <v>356666.72</v>
      </c>
      <c r="E16" s="191">
        <v>65645.03</v>
      </c>
      <c r="F16" s="191">
        <v>0</v>
      </c>
      <c r="G16" s="191">
        <v>11.9</v>
      </c>
      <c r="H16" s="824">
        <v>422323.68</v>
      </c>
    </row>
    <row r="17" spans="1:8">
      <c r="A17" s="238"/>
      <c r="B17" s="943"/>
      <c r="C17" s="262" t="s">
        <v>63</v>
      </c>
      <c r="D17" s="263">
        <v>478396.54</v>
      </c>
      <c r="E17" s="263">
        <v>100564.44</v>
      </c>
      <c r="F17" s="263">
        <v>0</v>
      </c>
      <c r="G17" s="263">
        <v>35.9</v>
      </c>
      <c r="H17" s="264">
        <v>578996.9</v>
      </c>
    </row>
    <row r="18" spans="1:8">
      <c r="A18" s="238"/>
      <c r="B18" s="942">
        <v>33</v>
      </c>
      <c r="C18" s="265" t="s">
        <v>23</v>
      </c>
      <c r="D18" s="266">
        <v>291429.81</v>
      </c>
      <c r="E18" s="266">
        <v>72624.81</v>
      </c>
      <c r="F18" s="266">
        <v>1499.71</v>
      </c>
      <c r="G18" s="266">
        <v>969.09</v>
      </c>
      <c r="H18" s="825">
        <v>366523.45</v>
      </c>
    </row>
    <row r="19" spans="1:8">
      <c r="A19" s="238"/>
      <c r="B19" s="945">
        <v>7</v>
      </c>
      <c r="C19" s="265" t="s">
        <v>319</v>
      </c>
      <c r="D19" s="266">
        <v>442652.72</v>
      </c>
      <c r="E19" s="266">
        <v>97649.04</v>
      </c>
      <c r="F19" s="266">
        <v>2957.8</v>
      </c>
      <c r="G19" s="266">
        <v>0</v>
      </c>
      <c r="H19" s="825">
        <v>543259.59</v>
      </c>
    </row>
    <row r="20" spans="1:8">
      <c r="A20" s="238"/>
      <c r="B20" s="943">
        <v>35</v>
      </c>
      <c r="C20" s="190" t="s">
        <v>104</v>
      </c>
      <c r="D20" s="191">
        <v>348031.18</v>
      </c>
      <c r="E20" s="191">
        <v>66609.119999999995</v>
      </c>
      <c r="F20" s="191">
        <v>3604.22</v>
      </c>
      <c r="G20" s="191">
        <v>0</v>
      </c>
      <c r="H20" s="824">
        <v>418244.54</v>
      </c>
    </row>
    <row r="21" spans="1:8">
      <c r="A21" s="238"/>
      <c r="B21" s="943">
        <v>38</v>
      </c>
      <c r="C21" s="190" t="s">
        <v>105</v>
      </c>
      <c r="D21" s="191">
        <v>310874.40000000002</v>
      </c>
      <c r="E21" s="191">
        <v>65883.53</v>
      </c>
      <c r="F21" s="191">
        <v>2485.4899999999998</v>
      </c>
      <c r="G21" s="191">
        <v>0</v>
      </c>
      <c r="H21" s="824">
        <v>379243.45</v>
      </c>
    </row>
    <row r="22" spans="1:8">
      <c r="A22" s="238"/>
      <c r="B22" s="943"/>
      <c r="C22" s="262" t="s">
        <v>24</v>
      </c>
      <c r="D22" s="263">
        <v>658905.59</v>
      </c>
      <c r="E22" s="263">
        <v>132492.66999999998</v>
      </c>
      <c r="F22" s="263">
        <v>6089.72</v>
      </c>
      <c r="G22" s="263">
        <v>0</v>
      </c>
      <c r="H22" s="264">
        <v>797488</v>
      </c>
    </row>
    <row r="23" spans="1:8">
      <c r="A23" s="238"/>
      <c r="B23" s="945">
        <v>39</v>
      </c>
      <c r="C23" s="265" t="s">
        <v>25</v>
      </c>
      <c r="D23" s="266">
        <v>181352.31</v>
      </c>
      <c r="E23" s="266">
        <v>41732.76</v>
      </c>
      <c r="F23" s="266">
        <v>1179.81</v>
      </c>
      <c r="G23" s="266">
        <v>0</v>
      </c>
      <c r="H23" s="825">
        <v>224264.9</v>
      </c>
    </row>
    <row r="24" spans="1:8">
      <c r="A24" s="238"/>
      <c r="B24" s="943">
        <v>5</v>
      </c>
      <c r="C24" s="190" t="s">
        <v>146</v>
      </c>
      <c r="D24" s="191">
        <v>41118.04</v>
      </c>
      <c r="E24" s="191">
        <v>14258.09</v>
      </c>
      <c r="F24" s="191">
        <v>0</v>
      </c>
      <c r="G24" s="191">
        <v>0</v>
      </c>
      <c r="H24" s="824">
        <v>55376.13</v>
      </c>
    </row>
    <row r="25" spans="1:8">
      <c r="A25" s="238"/>
      <c r="B25" s="943">
        <v>9</v>
      </c>
      <c r="C25" s="190" t="s">
        <v>108</v>
      </c>
      <c r="D25" s="191">
        <v>120743.03999999999</v>
      </c>
      <c r="E25" s="191">
        <v>27226.9</v>
      </c>
      <c r="F25" s="191">
        <v>0</v>
      </c>
      <c r="G25" s="191">
        <v>0</v>
      </c>
      <c r="H25" s="824">
        <v>147969.95000000001</v>
      </c>
    </row>
    <row r="26" spans="1:8">
      <c r="A26" s="239"/>
      <c r="B26" s="943">
        <v>24</v>
      </c>
      <c r="C26" s="190" t="s">
        <v>109</v>
      </c>
      <c r="D26" s="191">
        <v>125362.31</v>
      </c>
      <c r="E26" s="191">
        <v>36297.129999999997</v>
      </c>
      <c r="F26" s="191">
        <v>0</v>
      </c>
      <c r="G26" s="191">
        <v>49.72</v>
      </c>
      <c r="H26" s="824">
        <v>161709.18</v>
      </c>
    </row>
    <row r="27" spans="1:8">
      <c r="B27" s="943">
        <v>34</v>
      </c>
      <c r="C27" s="190" t="s">
        <v>110</v>
      </c>
      <c r="D27" s="191">
        <v>50540.9</v>
      </c>
      <c r="E27" s="191">
        <v>12942.21</v>
      </c>
      <c r="F27" s="191">
        <v>0</v>
      </c>
      <c r="G27" s="191">
        <v>0</v>
      </c>
      <c r="H27" s="824">
        <v>63483.13</v>
      </c>
    </row>
    <row r="28" spans="1:8">
      <c r="B28" s="943">
        <v>37</v>
      </c>
      <c r="C28" s="190" t="s">
        <v>111</v>
      </c>
      <c r="D28" s="191">
        <v>95659.22</v>
      </c>
      <c r="E28" s="191">
        <v>26034.350000000002</v>
      </c>
      <c r="F28" s="191">
        <v>0</v>
      </c>
      <c r="G28" s="191">
        <v>0</v>
      </c>
      <c r="H28" s="824">
        <v>121693.59</v>
      </c>
    </row>
    <row r="29" spans="1:8">
      <c r="B29" s="943">
        <v>40</v>
      </c>
      <c r="C29" s="190" t="s">
        <v>112</v>
      </c>
      <c r="D29" s="191">
        <v>50042.36</v>
      </c>
      <c r="E29" s="191">
        <v>14376.810000000001</v>
      </c>
      <c r="F29" s="191">
        <v>0</v>
      </c>
      <c r="G29" s="191">
        <v>0</v>
      </c>
      <c r="H29" s="824">
        <v>64419.18</v>
      </c>
    </row>
    <row r="30" spans="1:8">
      <c r="B30" s="943">
        <v>42</v>
      </c>
      <c r="C30" s="190" t="s">
        <v>113</v>
      </c>
      <c r="D30" s="191">
        <v>32969.129999999997</v>
      </c>
      <c r="E30" s="191">
        <v>7833.58</v>
      </c>
      <c r="F30" s="191">
        <v>0</v>
      </c>
      <c r="G30" s="191">
        <v>0</v>
      </c>
      <c r="H30" s="824">
        <v>40802.720000000001</v>
      </c>
    </row>
    <row r="31" spans="1:8">
      <c r="B31" s="943">
        <v>47</v>
      </c>
      <c r="C31" s="190" t="s">
        <v>114</v>
      </c>
      <c r="D31" s="191">
        <v>182332.31</v>
      </c>
      <c r="E31" s="191">
        <v>35682.080000000002</v>
      </c>
      <c r="F31" s="191">
        <v>0</v>
      </c>
      <c r="G31" s="191">
        <v>0</v>
      </c>
      <c r="H31" s="824">
        <v>218014.4</v>
      </c>
    </row>
    <row r="32" spans="1:8">
      <c r="B32" s="943">
        <v>49</v>
      </c>
      <c r="C32" s="190" t="s">
        <v>115</v>
      </c>
      <c r="D32" s="191">
        <v>43251.22</v>
      </c>
      <c r="E32" s="191">
        <v>16452.079999999998</v>
      </c>
      <c r="F32" s="191">
        <v>0</v>
      </c>
      <c r="G32" s="191">
        <v>0</v>
      </c>
      <c r="H32" s="824">
        <v>59703.31</v>
      </c>
    </row>
    <row r="33" spans="2:8">
      <c r="B33" s="944"/>
      <c r="C33" s="262" t="s">
        <v>149</v>
      </c>
      <c r="D33" s="263">
        <v>742018.59</v>
      </c>
      <c r="E33" s="263">
        <v>191103.31</v>
      </c>
      <c r="F33" s="263">
        <v>0</v>
      </c>
      <c r="G33" s="263">
        <v>49.72</v>
      </c>
      <c r="H33" s="264">
        <v>933171.63</v>
      </c>
    </row>
    <row r="34" spans="2:8">
      <c r="B34" s="943">
        <v>2</v>
      </c>
      <c r="C34" s="190" t="s">
        <v>99</v>
      </c>
      <c r="D34" s="191">
        <v>117342.31</v>
      </c>
      <c r="E34" s="191">
        <v>30439.350000000002</v>
      </c>
      <c r="F34" s="191">
        <v>0</v>
      </c>
      <c r="G34" s="191">
        <v>0</v>
      </c>
      <c r="H34" s="824">
        <v>147781.68</v>
      </c>
    </row>
    <row r="35" spans="2:8">
      <c r="B35" s="943">
        <v>13</v>
      </c>
      <c r="C35" s="190" t="s">
        <v>100</v>
      </c>
      <c r="D35" s="191">
        <v>140912.63</v>
      </c>
      <c r="E35" s="191">
        <v>35938.800000000003</v>
      </c>
      <c r="F35" s="191">
        <v>0</v>
      </c>
      <c r="G35" s="191">
        <v>0</v>
      </c>
      <c r="H35" s="824">
        <v>176851.45</v>
      </c>
    </row>
    <row r="36" spans="2:8">
      <c r="B36" s="943">
        <v>16</v>
      </c>
      <c r="C36" s="190" t="s">
        <v>101</v>
      </c>
      <c r="D36" s="191">
        <v>61615.360000000001</v>
      </c>
      <c r="E36" s="191">
        <v>18548.900000000001</v>
      </c>
      <c r="F36" s="191">
        <v>0</v>
      </c>
      <c r="G36" s="191">
        <v>0</v>
      </c>
      <c r="H36" s="824">
        <v>80164.27</v>
      </c>
    </row>
    <row r="37" spans="2:8">
      <c r="B37" s="943">
        <v>19</v>
      </c>
      <c r="C37" s="190" t="s">
        <v>102</v>
      </c>
      <c r="D37" s="191">
        <v>79075.360000000001</v>
      </c>
      <c r="E37" s="191">
        <v>15376.36</v>
      </c>
      <c r="F37" s="191">
        <v>0</v>
      </c>
      <c r="G37" s="191">
        <v>0</v>
      </c>
      <c r="H37" s="824">
        <v>94451.72</v>
      </c>
    </row>
    <row r="38" spans="2:8">
      <c r="B38" s="943">
        <v>45</v>
      </c>
      <c r="C38" s="190" t="s">
        <v>103</v>
      </c>
      <c r="D38" s="191">
        <v>191455.77</v>
      </c>
      <c r="E38" s="191">
        <v>50237.939999999995</v>
      </c>
      <c r="F38" s="191">
        <v>0</v>
      </c>
      <c r="G38" s="191">
        <v>0</v>
      </c>
      <c r="H38" s="824">
        <v>241693.72</v>
      </c>
    </row>
    <row r="39" spans="2:8">
      <c r="B39" s="944"/>
      <c r="C39" s="262" t="s">
        <v>138</v>
      </c>
      <c r="D39" s="263">
        <v>590401.44999999995</v>
      </c>
      <c r="E39" s="263">
        <v>150541.4</v>
      </c>
      <c r="F39" s="263">
        <v>0</v>
      </c>
      <c r="G39" s="263">
        <v>0</v>
      </c>
      <c r="H39" s="264">
        <v>740942.86</v>
      </c>
    </row>
    <row r="40" spans="2:8">
      <c r="B40" s="943">
        <v>8</v>
      </c>
      <c r="C40" s="190" t="s">
        <v>81</v>
      </c>
      <c r="D40" s="191">
        <v>2211994.27</v>
      </c>
      <c r="E40" s="191">
        <v>401773.85</v>
      </c>
      <c r="F40" s="191">
        <v>3515.76</v>
      </c>
      <c r="G40" s="191">
        <v>0</v>
      </c>
      <c r="H40" s="824">
        <v>2617283.9</v>
      </c>
    </row>
    <row r="41" spans="2:8">
      <c r="B41" s="943">
        <v>17</v>
      </c>
      <c r="C41" s="190" t="s">
        <v>520</v>
      </c>
      <c r="D41" s="191">
        <v>275905.09000000003</v>
      </c>
      <c r="E41" s="191">
        <v>62258.81</v>
      </c>
      <c r="F41" s="191">
        <v>1464.31</v>
      </c>
      <c r="G41" s="191">
        <v>0</v>
      </c>
      <c r="H41" s="824">
        <v>339628.22</v>
      </c>
    </row>
    <row r="42" spans="2:8">
      <c r="B42" s="943">
        <v>25</v>
      </c>
      <c r="C42" s="190" t="s">
        <v>522</v>
      </c>
      <c r="D42" s="191">
        <v>160251.13</v>
      </c>
      <c r="E42" s="191">
        <v>38215.399999999994</v>
      </c>
      <c r="F42" s="191">
        <v>0</v>
      </c>
      <c r="G42" s="191">
        <v>0</v>
      </c>
      <c r="H42" s="824">
        <v>198466.54</v>
      </c>
    </row>
    <row r="43" spans="2:8">
      <c r="B43" s="943">
        <v>43</v>
      </c>
      <c r="C43" s="190" t="s">
        <v>82</v>
      </c>
      <c r="D43" s="191">
        <v>265936.71999999997</v>
      </c>
      <c r="E43" s="191">
        <v>55294.36</v>
      </c>
      <c r="F43" s="191">
        <v>1958.1299999999999</v>
      </c>
      <c r="G43" s="191">
        <v>0</v>
      </c>
      <c r="H43" s="824">
        <v>323189.21999999997</v>
      </c>
    </row>
    <row r="44" spans="2:8">
      <c r="B44" s="944"/>
      <c r="C44" s="262" t="s">
        <v>40</v>
      </c>
      <c r="D44" s="263">
        <v>2914087.22</v>
      </c>
      <c r="E44" s="263">
        <v>557542.43999999994</v>
      </c>
      <c r="F44" s="263">
        <v>6938.22</v>
      </c>
      <c r="G44" s="263">
        <v>0</v>
      </c>
      <c r="H44" s="264">
        <v>3478567.9</v>
      </c>
    </row>
    <row r="45" spans="2:8">
      <c r="B45" s="943">
        <v>3</v>
      </c>
      <c r="C45" s="190" t="s">
        <v>93</v>
      </c>
      <c r="D45" s="191">
        <v>537328.68000000005</v>
      </c>
      <c r="E45" s="191">
        <v>136859.53999999998</v>
      </c>
      <c r="F45" s="191">
        <v>2565.3999999999996</v>
      </c>
      <c r="G45" s="191">
        <v>0</v>
      </c>
      <c r="H45" s="824">
        <v>676753.63</v>
      </c>
    </row>
    <row r="46" spans="2:8">
      <c r="B46" s="943">
        <v>12</v>
      </c>
      <c r="C46" s="190" t="s">
        <v>94</v>
      </c>
      <c r="D46" s="191">
        <v>198157.86</v>
      </c>
      <c r="E46" s="191">
        <v>41542.039999999994</v>
      </c>
      <c r="F46" s="191">
        <v>987.81</v>
      </c>
      <c r="G46" s="191">
        <v>0</v>
      </c>
      <c r="H46" s="824">
        <v>240687.72</v>
      </c>
    </row>
    <row r="47" spans="2:8">
      <c r="B47" s="943">
        <v>46</v>
      </c>
      <c r="C47" s="190" t="s">
        <v>95</v>
      </c>
      <c r="D47" s="191">
        <v>845252.4</v>
      </c>
      <c r="E47" s="191">
        <v>180697.49000000002</v>
      </c>
      <c r="F47" s="191">
        <v>3481.58</v>
      </c>
      <c r="G47" s="191">
        <v>0</v>
      </c>
      <c r="H47" s="824">
        <v>1029431.5</v>
      </c>
    </row>
    <row r="48" spans="2:8">
      <c r="B48" s="944"/>
      <c r="C48" s="262" t="s">
        <v>41</v>
      </c>
      <c r="D48" s="263">
        <v>1580738.95</v>
      </c>
      <c r="E48" s="263">
        <v>359099.08</v>
      </c>
      <c r="F48" s="263">
        <v>7034.81</v>
      </c>
      <c r="G48" s="263">
        <v>0</v>
      </c>
      <c r="H48" s="264">
        <v>1946872.86</v>
      </c>
    </row>
    <row r="49" spans="2:8">
      <c r="B49" s="943">
        <v>6</v>
      </c>
      <c r="C49" s="190" t="s">
        <v>106</v>
      </c>
      <c r="D49" s="191">
        <v>207611.59</v>
      </c>
      <c r="E49" s="191">
        <v>49382.49</v>
      </c>
      <c r="F49" s="191">
        <v>0</v>
      </c>
      <c r="G49" s="191">
        <v>0</v>
      </c>
      <c r="H49" s="824">
        <v>256994.09</v>
      </c>
    </row>
    <row r="50" spans="2:8">
      <c r="B50" s="943">
        <v>10</v>
      </c>
      <c r="C50" s="190" t="s">
        <v>107</v>
      </c>
      <c r="D50" s="191">
        <v>116579.27</v>
      </c>
      <c r="E50" s="191">
        <v>31326.940000000002</v>
      </c>
      <c r="F50" s="191">
        <v>0</v>
      </c>
      <c r="G50" s="191">
        <v>0</v>
      </c>
      <c r="H50" s="824">
        <v>147906.22</v>
      </c>
    </row>
    <row r="51" spans="2:8">
      <c r="B51" s="944"/>
      <c r="C51" s="262" t="s">
        <v>43</v>
      </c>
      <c r="D51" s="263">
        <v>324190.86</v>
      </c>
      <c r="E51" s="263">
        <v>80709.440000000002</v>
      </c>
      <c r="F51" s="263">
        <v>0</v>
      </c>
      <c r="G51" s="263">
        <v>0</v>
      </c>
      <c r="H51" s="264">
        <v>404900.31</v>
      </c>
    </row>
    <row r="52" spans="2:8">
      <c r="B52" s="943">
        <v>15</v>
      </c>
      <c r="C52" s="190" t="s">
        <v>524</v>
      </c>
      <c r="D52" s="191">
        <v>350755.13</v>
      </c>
      <c r="E52" s="191">
        <v>85183.62999999999</v>
      </c>
      <c r="F52" s="191">
        <v>5646.26</v>
      </c>
      <c r="G52" s="191">
        <v>0</v>
      </c>
      <c r="H52" s="824">
        <v>441585.04</v>
      </c>
    </row>
    <row r="53" spans="2:8">
      <c r="B53" s="943">
        <v>27</v>
      </c>
      <c r="C53" s="190" t="s">
        <v>83</v>
      </c>
      <c r="D53" s="191">
        <v>89419.77</v>
      </c>
      <c r="E53" s="191">
        <v>32909.440000000002</v>
      </c>
      <c r="F53" s="191">
        <v>1534.54</v>
      </c>
      <c r="G53" s="191">
        <v>0</v>
      </c>
      <c r="H53" s="824">
        <v>123863.77</v>
      </c>
    </row>
    <row r="54" spans="2:8">
      <c r="B54" s="943">
        <v>32</v>
      </c>
      <c r="C54" s="190" t="s">
        <v>324</v>
      </c>
      <c r="D54" s="191">
        <v>80518.13</v>
      </c>
      <c r="E54" s="191">
        <v>23283.850000000002</v>
      </c>
      <c r="F54" s="191">
        <v>0</v>
      </c>
      <c r="G54" s="191">
        <v>0</v>
      </c>
      <c r="H54" s="824">
        <v>103802</v>
      </c>
    </row>
    <row r="55" spans="2:8">
      <c r="B55" s="943">
        <v>36</v>
      </c>
      <c r="C55" s="190" t="s">
        <v>84</v>
      </c>
      <c r="D55" s="191">
        <v>284019.21999999997</v>
      </c>
      <c r="E55" s="191">
        <v>68057.58</v>
      </c>
      <c r="F55" s="191">
        <v>12900.99</v>
      </c>
      <c r="G55" s="191">
        <v>0</v>
      </c>
      <c r="H55" s="824">
        <v>364977.81</v>
      </c>
    </row>
    <row r="56" spans="2:8">
      <c r="B56" s="943"/>
      <c r="C56" s="262" t="s">
        <v>46</v>
      </c>
      <c r="D56" s="263">
        <v>804712.27</v>
      </c>
      <c r="E56" s="263">
        <v>209434.54</v>
      </c>
      <c r="F56" s="263">
        <v>20081.810000000001</v>
      </c>
      <c r="G56" s="263">
        <v>0</v>
      </c>
      <c r="H56" s="264">
        <v>1034228.63</v>
      </c>
    </row>
    <row r="57" spans="2:8">
      <c r="B57" s="942">
        <v>28</v>
      </c>
      <c r="C57" s="262" t="s">
        <v>153</v>
      </c>
      <c r="D57" s="263">
        <v>2871934.72</v>
      </c>
      <c r="E57" s="263">
        <v>412554.26</v>
      </c>
      <c r="F57" s="263">
        <v>3762.9</v>
      </c>
      <c r="G57" s="263">
        <v>0.13</v>
      </c>
      <c r="H57" s="264">
        <v>3288252.04</v>
      </c>
    </row>
    <row r="58" spans="2:8">
      <c r="B58" s="945">
        <v>30</v>
      </c>
      <c r="C58" s="262" t="s">
        <v>165</v>
      </c>
      <c r="D58" s="263">
        <v>501321.4</v>
      </c>
      <c r="E58" s="263">
        <v>102995.04</v>
      </c>
      <c r="F58" s="263">
        <v>1255.71</v>
      </c>
      <c r="G58" s="263">
        <v>0</v>
      </c>
      <c r="H58" s="264">
        <v>605572.18000000005</v>
      </c>
    </row>
    <row r="59" spans="2:8">
      <c r="B59" s="944">
        <v>31</v>
      </c>
      <c r="C59" s="262" t="s">
        <v>49</v>
      </c>
      <c r="D59" s="263">
        <v>246600.86</v>
      </c>
      <c r="E59" s="263">
        <v>47508.22</v>
      </c>
      <c r="F59" s="263">
        <v>0</v>
      </c>
      <c r="G59" s="263">
        <v>0</v>
      </c>
      <c r="H59" s="264">
        <v>294109.09000000003</v>
      </c>
    </row>
    <row r="60" spans="2:8">
      <c r="B60" s="943">
        <v>1</v>
      </c>
      <c r="C60" s="190" t="s">
        <v>330</v>
      </c>
      <c r="D60" s="191">
        <v>136247.4</v>
      </c>
      <c r="E60" s="191">
        <v>20232.13</v>
      </c>
      <c r="F60" s="191">
        <v>0</v>
      </c>
      <c r="G60" s="191">
        <v>0</v>
      </c>
      <c r="H60" s="824">
        <v>156479.54</v>
      </c>
    </row>
    <row r="61" spans="2:8">
      <c r="B61" s="943">
        <v>20</v>
      </c>
      <c r="C61" s="190" t="s">
        <v>533</v>
      </c>
      <c r="D61" s="191">
        <v>255316.95</v>
      </c>
      <c r="E61" s="191">
        <v>65547.58</v>
      </c>
      <c r="F61" s="191">
        <v>1175.6200000000001</v>
      </c>
      <c r="G61" s="191">
        <v>0</v>
      </c>
      <c r="H61" s="824">
        <v>322040.18</v>
      </c>
    </row>
    <row r="62" spans="2:8">
      <c r="B62" s="943">
        <v>48</v>
      </c>
      <c r="C62" s="190" t="s">
        <v>534</v>
      </c>
      <c r="D62" s="191">
        <v>394063.5</v>
      </c>
      <c r="E62" s="191">
        <v>83035.899999999994</v>
      </c>
      <c r="F62" s="191">
        <v>2855.72</v>
      </c>
      <c r="G62" s="191">
        <v>0</v>
      </c>
      <c r="H62" s="824">
        <v>479955.13</v>
      </c>
    </row>
    <row r="63" spans="2:8">
      <c r="B63" s="943"/>
      <c r="C63" s="262" t="s">
        <v>64</v>
      </c>
      <c r="D63" s="263">
        <v>785627.86</v>
      </c>
      <c r="E63" s="263">
        <v>168815.62</v>
      </c>
      <c r="F63" s="263">
        <v>4031.35</v>
      </c>
      <c r="G63" s="263">
        <v>0</v>
      </c>
      <c r="H63" s="264">
        <v>958474.86</v>
      </c>
    </row>
    <row r="64" spans="2:8">
      <c r="B64" s="945">
        <v>26</v>
      </c>
      <c r="C64" s="262" t="s">
        <v>50</v>
      </c>
      <c r="D64" s="263">
        <v>105928.63</v>
      </c>
      <c r="E64" s="263">
        <v>25253.13</v>
      </c>
      <c r="F64" s="263">
        <v>0</v>
      </c>
      <c r="G64" s="263">
        <v>0</v>
      </c>
      <c r="H64" s="264">
        <v>131181.76999999999</v>
      </c>
    </row>
    <row r="65" spans="1:8">
      <c r="B65" s="943">
        <v>51</v>
      </c>
      <c r="C65" s="267" t="s">
        <v>51</v>
      </c>
      <c r="D65" s="268">
        <v>18106.900000000001</v>
      </c>
      <c r="E65" s="268">
        <v>3366.86</v>
      </c>
      <c r="F65" s="268">
        <v>200.09</v>
      </c>
      <c r="G65" s="268">
        <v>0</v>
      </c>
      <c r="H65" s="826">
        <v>21673.86</v>
      </c>
    </row>
    <row r="66" spans="1:8">
      <c r="B66" s="943">
        <v>52</v>
      </c>
      <c r="C66" s="267" t="s">
        <v>52</v>
      </c>
      <c r="D66" s="268">
        <v>19103.22</v>
      </c>
      <c r="E66" s="268">
        <v>4507.18</v>
      </c>
      <c r="F66" s="268">
        <v>95.9</v>
      </c>
      <c r="G66" s="268">
        <v>0</v>
      </c>
      <c r="H66" s="826">
        <v>23706.31</v>
      </c>
    </row>
    <row r="67" spans="1:8" ht="15.6" customHeight="1">
      <c r="B67" s="1129" t="s">
        <v>12</v>
      </c>
      <c r="C67" s="1130"/>
      <c r="D67" s="192">
        <v>16146402.9</v>
      </c>
      <c r="E67" s="192">
        <v>3319875.22</v>
      </c>
      <c r="F67" s="192">
        <v>63778.36</v>
      </c>
      <c r="G67" s="192">
        <v>1054.8599999999999</v>
      </c>
      <c r="H67" s="827">
        <v>19531111.359999999</v>
      </c>
    </row>
    <row r="68" spans="1:8" s="110" customFormat="1">
      <c r="A68" s="172"/>
      <c r="B68" s="236"/>
      <c r="C68" s="191" t="s">
        <v>173</v>
      </c>
      <c r="D68" s="189"/>
      <c r="E68" s="189"/>
      <c r="F68" s="189"/>
      <c r="G68" s="189"/>
      <c r="H68" s="189"/>
    </row>
    <row r="69" spans="1:8" s="110" customFormat="1" ht="6.95" customHeight="1">
      <c r="A69" s="172"/>
      <c r="B69"/>
      <c r="C69" s="1117"/>
      <c r="D69" s="1118"/>
      <c r="E69" s="1118"/>
      <c r="F69" s="1118"/>
      <c r="G69" s="1118"/>
      <c r="H69" s="1118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41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45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72" customWidth="1"/>
    <col min="2" max="2" width="4.5703125" customWidth="1"/>
    <col min="3" max="3" width="18.140625" style="2" customWidth="1"/>
    <col min="4" max="4" width="17.5703125" style="9" customWidth="1"/>
    <col min="5" max="5" width="18.85546875" style="9" customWidth="1"/>
    <col min="6" max="6" width="18.42578125" style="9" customWidth="1"/>
    <col min="7" max="7" width="19.85546875" style="9" customWidth="1"/>
    <col min="8" max="16384" width="11.42578125" style="2"/>
  </cols>
  <sheetData>
    <row r="1" spans="1:7" ht="15.75">
      <c r="C1" s="1086" t="s">
        <v>615</v>
      </c>
      <c r="D1" s="1116"/>
      <c r="E1" s="1116"/>
      <c r="F1" s="1116"/>
      <c r="G1" s="1116"/>
    </row>
    <row r="2" spans="1:7" ht="14.25" customHeight="1">
      <c r="A2" s="237"/>
      <c r="C2" s="194"/>
      <c r="D2" s="195"/>
      <c r="E2" s="193"/>
      <c r="F2" s="196"/>
      <c r="G2" s="197"/>
    </row>
    <row r="3" spans="1:7" ht="19.5">
      <c r="A3" s="237"/>
      <c r="B3" s="1127" t="s">
        <v>517</v>
      </c>
      <c r="C3" s="1121"/>
      <c r="D3" s="1123" t="s">
        <v>15</v>
      </c>
      <c r="E3" s="1123" t="s">
        <v>167</v>
      </c>
      <c r="F3" s="1123" t="s">
        <v>172</v>
      </c>
      <c r="G3" s="1133" t="s">
        <v>169</v>
      </c>
    </row>
    <row r="4" spans="1:7" ht="19.5">
      <c r="A4" s="237"/>
      <c r="B4" s="1128"/>
      <c r="C4" s="1122"/>
      <c r="D4" s="1124"/>
      <c r="E4" s="1124"/>
      <c r="F4" s="1124"/>
      <c r="G4" s="1134"/>
    </row>
    <row r="5" spans="1:7">
      <c r="A5" s="238"/>
      <c r="B5" s="942">
        <v>4</v>
      </c>
      <c r="C5" s="190" t="s">
        <v>85</v>
      </c>
      <c r="D5" s="191">
        <v>176369.9</v>
      </c>
      <c r="E5" s="191">
        <v>51041.77</v>
      </c>
      <c r="F5" s="191">
        <v>2508.4499999999998</v>
      </c>
      <c r="G5" s="823">
        <v>229920.13</v>
      </c>
    </row>
    <row r="6" spans="1:7">
      <c r="A6" s="238"/>
      <c r="B6" s="943">
        <v>11</v>
      </c>
      <c r="C6" s="190" t="s">
        <v>86</v>
      </c>
      <c r="D6" s="191">
        <v>295639.67999999999</v>
      </c>
      <c r="E6" s="191">
        <v>24211.59</v>
      </c>
      <c r="F6" s="191">
        <v>3979.22</v>
      </c>
      <c r="G6" s="824">
        <v>323830.5</v>
      </c>
    </row>
    <row r="7" spans="1:7">
      <c r="A7" s="238"/>
      <c r="B7" s="943">
        <v>14</v>
      </c>
      <c r="C7" s="190" t="s">
        <v>87</v>
      </c>
      <c r="D7" s="191">
        <v>183395.22</v>
      </c>
      <c r="E7" s="191">
        <v>54554.13</v>
      </c>
      <c r="F7" s="191">
        <v>3450.31</v>
      </c>
      <c r="G7" s="824">
        <v>241399.67999999999</v>
      </c>
    </row>
    <row r="8" spans="1:7">
      <c r="A8" s="238"/>
      <c r="B8" s="943">
        <v>18</v>
      </c>
      <c r="C8" s="190" t="s">
        <v>88</v>
      </c>
      <c r="D8" s="191">
        <v>218457.81</v>
      </c>
      <c r="E8" s="191">
        <v>47169.18</v>
      </c>
      <c r="F8" s="191">
        <v>5083.54</v>
      </c>
      <c r="G8" s="824">
        <v>270710.53999999998</v>
      </c>
    </row>
    <row r="9" spans="1:7">
      <c r="A9" s="238"/>
      <c r="B9" s="943">
        <v>21</v>
      </c>
      <c r="C9" s="190" t="s">
        <v>89</v>
      </c>
      <c r="D9" s="191">
        <v>123455.59</v>
      </c>
      <c r="E9" s="191">
        <v>53063.09</v>
      </c>
      <c r="F9" s="191">
        <v>1310.95</v>
      </c>
      <c r="G9" s="824">
        <v>177829.63</v>
      </c>
    </row>
    <row r="10" spans="1:7">
      <c r="A10" s="238"/>
      <c r="B10" s="943">
        <v>23</v>
      </c>
      <c r="C10" s="190" t="s">
        <v>90</v>
      </c>
      <c r="D10" s="191">
        <v>135541.09</v>
      </c>
      <c r="E10" s="191">
        <v>49948.81</v>
      </c>
      <c r="F10" s="191">
        <v>1982.04</v>
      </c>
      <c r="G10" s="824">
        <v>187471.95</v>
      </c>
    </row>
    <row r="11" spans="1:7">
      <c r="A11" s="238"/>
      <c r="B11" s="943">
        <v>29</v>
      </c>
      <c r="C11" s="190" t="s">
        <v>91</v>
      </c>
      <c r="D11" s="191">
        <v>476379.68</v>
      </c>
      <c r="E11" s="191">
        <v>28134.18</v>
      </c>
      <c r="F11" s="191">
        <v>11078.68</v>
      </c>
      <c r="G11" s="824">
        <v>515592.54</v>
      </c>
    </row>
    <row r="12" spans="1:7">
      <c r="A12" s="238"/>
      <c r="B12" s="943">
        <v>41</v>
      </c>
      <c r="C12" s="190" t="s">
        <v>92</v>
      </c>
      <c r="D12" s="191">
        <v>547837.54</v>
      </c>
      <c r="E12" s="191">
        <v>81934.63</v>
      </c>
      <c r="F12" s="191">
        <v>12365.72</v>
      </c>
      <c r="G12" s="824">
        <v>642137.9</v>
      </c>
    </row>
    <row r="13" spans="1:7">
      <c r="A13" s="238"/>
      <c r="B13" s="944"/>
      <c r="C13" s="262" t="s">
        <v>145</v>
      </c>
      <c r="D13" s="263">
        <v>2157076.54</v>
      </c>
      <c r="E13" s="263">
        <v>390057.4</v>
      </c>
      <c r="F13" s="263">
        <v>41758.949999999997</v>
      </c>
      <c r="G13" s="264">
        <v>2588892.9</v>
      </c>
    </row>
    <row r="14" spans="1:7">
      <c r="A14" s="238"/>
      <c r="B14" s="943">
        <v>22</v>
      </c>
      <c r="C14" s="190" t="s">
        <v>96</v>
      </c>
      <c r="D14" s="191">
        <v>73041.95</v>
      </c>
      <c r="E14" s="191">
        <v>4342.8999999999996</v>
      </c>
      <c r="F14" s="191">
        <v>1381.5</v>
      </c>
      <c r="G14" s="824">
        <v>78766.36</v>
      </c>
    </row>
    <row r="15" spans="1:7">
      <c r="A15" s="238"/>
      <c r="B15" s="943">
        <v>4</v>
      </c>
      <c r="C15" s="190" t="s">
        <v>97</v>
      </c>
      <c r="D15" s="191">
        <v>41010.589999999997</v>
      </c>
      <c r="E15" s="191">
        <v>1229.22</v>
      </c>
      <c r="F15" s="191">
        <v>723.63</v>
      </c>
      <c r="G15" s="824">
        <v>42963.45</v>
      </c>
    </row>
    <row r="16" spans="1:7">
      <c r="A16" s="238"/>
      <c r="B16" s="943">
        <v>50</v>
      </c>
      <c r="C16" s="190" t="s">
        <v>98</v>
      </c>
      <c r="D16" s="191">
        <v>339113.59</v>
      </c>
      <c r="E16" s="191">
        <v>8879.5</v>
      </c>
      <c r="F16" s="191">
        <v>8673.6299999999992</v>
      </c>
      <c r="G16" s="824">
        <v>356666.72</v>
      </c>
    </row>
    <row r="17" spans="1:7">
      <c r="A17" s="238"/>
      <c r="B17" s="943"/>
      <c r="C17" s="262" t="s">
        <v>63</v>
      </c>
      <c r="D17" s="263">
        <v>453166.13</v>
      </c>
      <c r="E17" s="263">
        <v>14451.63</v>
      </c>
      <c r="F17" s="263">
        <v>10778.77</v>
      </c>
      <c r="G17" s="264">
        <v>478396.54</v>
      </c>
    </row>
    <row r="18" spans="1:7">
      <c r="A18" s="238"/>
      <c r="B18" s="942">
        <v>33</v>
      </c>
      <c r="C18" s="265" t="s">
        <v>23</v>
      </c>
      <c r="D18" s="266">
        <v>282298.45</v>
      </c>
      <c r="E18" s="266">
        <v>1123.0899999999999</v>
      </c>
      <c r="F18" s="266">
        <v>8008.27</v>
      </c>
      <c r="G18" s="825">
        <v>291429.81</v>
      </c>
    </row>
    <row r="19" spans="1:7">
      <c r="A19" s="238"/>
      <c r="B19" s="945">
        <v>7</v>
      </c>
      <c r="C19" s="265" t="s">
        <v>319</v>
      </c>
      <c r="D19" s="266">
        <v>429616.31</v>
      </c>
      <c r="E19" s="266">
        <v>3015.63</v>
      </c>
      <c r="F19" s="266">
        <v>10020.77</v>
      </c>
      <c r="G19" s="825">
        <v>442652.72</v>
      </c>
    </row>
    <row r="20" spans="1:7">
      <c r="A20" s="238"/>
      <c r="B20" s="943">
        <v>35</v>
      </c>
      <c r="C20" s="190" t="s">
        <v>104</v>
      </c>
      <c r="D20" s="191">
        <v>336620</v>
      </c>
      <c r="E20" s="191">
        <v>5822.68</v>
      </c>
      <c r="F20" s="191">
        <v>5588.5</v>
      </c>
      <c r="G20" s="824">
        <v>348031.18</v>
      </c>
    </row>
    <row r="21" spans="1:7">
      <c r="A21" s="238"/>
      <c r="B21" s="943">
        <v>38</v>
      </c>
      <c r="C21" s="190" t="s">
        <v>105</v>
      </c>
      <c r="D21" s="191">
        <v>299141.90000000002</v>
      </c>
      <c r="E21" s="191">
        <v>7356.36</v>
      </c>
      <c r="F21" s="191">
        <v>4376.13</v>
      </c>
      <c r="G21" s="824">
        <v>310874.40000000002</v>
      </c>
    </row>
    <row r="22" spans="1:7">
      <c r="A22" s="238"/>
      <c r="B22" s="943"/>
      <c r="C22" s="262" t="s">
        <v>24</v>
      </c>
      <c r="D22" s="263">
        <v>635761.9</v>
      </c>
      <c r="E22" s="263">
        <v>13179.04</v>
      </c>
      <c r="F22" s="263">
        <v>9964.6299999999992</v>
      </c>
      <c r="G22" s="264">
        <v>658905.59</v>
      </c>
    </row>
    <row r="23" spans="1:7">
      <c r="A23" s="238"/>
      <c r="B23" s="945">
        <v>39</v>
      </c>
      <c r="C23" s="265" t="s">
        <v>25</v>
      </c>
      <c r="D23" s="266">
        <v>175737.27</v>
      </c>
      <c r="E23" s="266">
        <v>773.54</v>
      </c>
      <c r="F23" s="266">
        <v>4841.5</v>
      </c>
      <c r="G23" s="825">
        <v>181352.31</v>
      </c>
    </row>
    <row r="24" spans="1:7">
      <c r="A24" s="238"/>
      <c r="B24" s="943">
        <v>5</v>
      </c>
      <c r="C24" s="190" t="s">
        <v>146</v>
      </c>
      <c r="D24" s="191">
        <v>38109.269999999997</v>
      </c>
      <c r="E24" s="191">
        <v>2003.09</v>
      </c>
      <c r="F24" s="191">
        <v>1005.68</v>
      </c>
      <c r="G24" s="824">
        <v>41118.04</v>
      </c>
    </row>
    <row r="25" spans="1:7">
      <c r="A25" s="238"/>
      <c r="B25" s="943">
        <v>9</v>
      </c>
      <c r="C25" s="190" t="s">
        <v>108</v>
      </c>
      <c r="D25" s="191">
        <v>116854.63</v>
      </c>
      <c r="E25" s="191">
        <v>1427.22</v>
      </c>
      <c r="F25" s="191">
        <v>2461.1799999999998</v>
      </c>
      <c r="G25" s="824">
        <v>120743.03999999999</v>
      </c>
    </row>
    <row r="26" spans="1:7">
      <c r="A26" s="239"/>
      <c r="B26" s="943">
        <v>24</v>
      </c>
      <c r="C26" s="190" t="s">
        <v>109</v>
      </c>
      <c r="D26" s="191">
        <v>120184.36</v>
      </c>
      <c r="E26" s="191">
        <v>2216.36</v>
      </c>
      <c r="F26" s="191">
        <v>2961.59</v>
      </c>
      <c r="G26" s="824">
        <v>125362.31</v>
      </c>
    </row>
    <row r="27" spans="1:7">
      <c r="B27" s="943">
        <v>34</v>
      </c>
      <c r="C27" s="190" t="s">
        <v>110</v>
      </c>
      <c r="D27" s="191">
        <v>48762.68</v>
      </c>
      <c r="E27" s="191">
        <v>919.9</v>
      </c>
      <c r="F27" s="191">
        <v>858.31</v>
      </c>
      <c r="G27" s="824">
        <v>50540.9</v>
      </c>
    </row>
    <row r="28" spans="1:7">
      <c r="B28" s="943">
        <v>37</v>
      </c>
      <c r="C28" s="190" t="s">
        <v>111</v>
      </c>
      <c r="D28" s="191">
        <v>91182.86</v>
      </c>
      <c r="E28" s="191">
        <v>2013.18</v>
      </c>
      <c r="F28" s="191">
        <v>2463.1799999999998</v>
      </c>
      <c r="G28" s="824">
        <v>95659.22</v>
      </c>
    </row>
    <row r="29" spans="1:7">
      <c r="B29" s="943">
        <v>40</v>
      </c>
      <c r="C29" s="190" t="s">
        <v>112</v>
      </c>
      <c r="D29" s="191">
        <v>45605.81</v>
      </c>
      <c r="E29" s="191">
        <v>3178.72</v>
      </c>
      <c r="F29" s="191">
        <v>1257.81</v>
      </c>
      <c r="G29" s="824">
        <v>50042.36</v>
      </c>
    </row>
    <row r="30" spans="1:7">
      <c r="B30" s="943">
        <v>42</v>
      </c>
      <c r="C30" s="190" t="s">
        <v>113</v>
      </c>
      <c r="D30" s="191">
        <v>31229.45</v>
      </c>
      <c r="E30" s="191">
        <v>1055.6300000000001</v>
      </c>
      <c r="F30" s="191">
        <v>684.04</v>
      </c>
      <c r="G30" s="824">
        <v>32969.129999999997</v>
      </c>
    </row>
    <row r="31" spans="1:7">
      <c r="B31" s="943">
        <v>47</v>
      </c>
      <c r="C31" s="190" t="s">
        <v>114</v>
      </c>
      <c r="D31" s="191">
        <v>175153.27</v>
      </c>
      <c r="E31" s="191">
        <v>3218.95</v>
      </c>
      <c r="F31" s="191">
        <v>3960.09</v>
      </c>
      <c r="G31" s="824">
        <v>182332.31</v>
      </c>
    </row>
    <row r="32" spans="1:7">
      <c r="B32" s="943">
        <v>49</v>
      </c>
      <c r="C32" s="190" t="s">
        <v>115</v>
      </c>
      <c r="D32" s="191">
        <v>40840.5</v>
      </c>
      <c r="E32" s="191">
        <v>1591.22</v>
      </c>
      <c r="F32" s="191">
        <v>819.5</v>
      </c>
      <c r="G32" s="824">
        <v>43251.22</v>
      </c>
    </row>
    <row r="33" spans="2:7">
      <c r="B33" s="944"/>
      <c r="C33" s="262" t="s">
        <v>149</v>
      </c>
      <c r="D33" s="263">
        <v>707922.86</v>
      </c>
      <c r="E33" s="263">
        <v>17624.310000000001</v>
      </c>
      <c r="F33" s="263">
        <v>16471.400000000001</v>
      </c>
      <c r="G33" s="264">
        <v>742018.59</v>
      </c>
    </row>
    <row r="34" spans="2:7">
      <c r="B34" s="943">
        <v>2</v>
      </c>
      <c r="C34" s="190" t="s">
        <v>99</v>
      </c>
      <c r="D34" s="191">
        <v>102838.81</v>
      </c>
      <c r="E34" s="191">
        <v>12324.72</v>
      </c>
      <c r="F34" s="191">
        <v>2178.77</v>
      </c>
      <c r="G34" s="824">
        <v>117342.31</v>
      </c>
    </row>
    <row r="35" spans="2:7">
      <c r="B35" s="943">
        <v>13</v>
      </c>
      <c r="C35" s="190" t="s">
        <v>100</v>
      </c>
      <c r="D35" s="191">
        <v>123344.59</v>
      </c>
      <c r="E35" s="191">
        <v>14727.59</v>
      </c>
      <c r="F35" s="191">
        <v>2840.45</v>
      </c>
      <c r="G35" s="824">
        <v>140912.63</v>
      </c>
    </row>
    <row r="36" spans="2:7">
      <c r="B36" s="943">
        <v>16</v>
      </c>
      <c r="C36" s="190" t="s">
        <v>101</v>
      </c>
      <c r="D36" s="191">
        <v>53903.09</v>
      </c>
      <c r="E36" s="191">
        <v>6573.9</v>
      </c>
      <c r="F36" s="191">
        <v>1138.3599999999999</v>
      </c>
      <c r="G36" s="824">
        <v>61615.360000000001</v>
      </c>
    </row>
    <row r="37" spans="2:7">
      <c r="B37" s="943">
        <v>19</v>
      </c>
      <c r="C37" s="190" t="s">
        <v>102</v>
      </c>
      <c r="D37" s="191">
        <v>76859.72</v>
      </c>
      <c r="E37" s="191">
        <v>732.13</v>
      </c>
      <c r="F37" s="191">
        <v>1483.5</v>
      </c>
      <c r="G37" s="824">
        <v>79075.360000000001</v>
      </c>
    </row>
    <row r="38" spans="2:7">
      <c r="B38" s="943">
        <v>45</v>
      </c>
      <c r="C38" s="190" t="s">
        <v>103</v>
      </c>
      <c r="D38" s="191">
        <v>180009.54</v>
      </c>
      <c r="E38" s="191">
        <v>8295.68</v>
      </c>
      <c r="F38" s="191">
        <v>3150.54</v>
      </c>
      <c r="G38" s="824">
        <v>191455.77</v>
      </c>
    </row>
    <row r="39" spans="2:7">
      <c r="B39" s="944"/>
      <c r="C39" s="262" t="s">
        <v>138</v>
      </c>
      <c r="D39" s="263">
        <v>536955.77</v>
      </c>
      <c r="E39" s="263">
        <v>42654.04</v>
      </c>
      <c r="F39" s="263">
        <v>10791.63</v>
      </c>
      <c r="G39" s="264">
        <v>590401.44999999995</v>
      </c>
    </row>
    <row r="40" spans="2:7">
      <c r="B40" s="943">
        <v>8</v>
      </c>
      <c r="C40" s="190" t="s">
        <v>81</v>
      </c>
      <c r="D40" s="191">
        <v>2159579.54</v>
      </c>
      <c r="E40" s="191">
        <v>5835.95</v>
      </c>
      <c r="F40" s="191">
        <v>46578.77</v>
      </c>
      <c r="G40" s="824">
        <v>2211994.27</v>
      </c>
    </row>
    <row r="41" spans="2:7">
      <c r="B41" s="943">
        <v>17</v>
      </c>
      <c r="C41" s="190" t="s">
        <v>520</v>
      </c>
      <c r="D41" s="191">
        <v>266793.31</v>
      </c>
      <c r="E41" s="191">
        <v>4493.7700000000004</v>
      </c>
      <c r="F41" s="191">
        <v>4618</v>
      </c>
      <c r="G41" s="824">
        <v>275905.09000000003</v>
      </c>
    </row>
    <row r="42" spans="2:7">
      <c r="B42" s="943">
        <v>25</v>
      </c>
      <c r="C42" s="190" t="s">
        <v>522</v>
      </c>
      <c r="D42" s="191">
        <v>145994.26999999999</v>
      </c>
      <c r="E42" s="191">
        <v>12258</v>
      </c>
      <c r="F42" s="191">
        <v>1998.86</v>
      </c>
      <c r="G42" s="824">
        <v>160251.13</v>
      </c>
    </row>
    <row r="43" spans="2:7">
      <c r="B43" s="943">
        <v>43</v>
      </c>
      <c r="C43" s="190" t="s">
        <v>82</v>
      </c>
      <c r="D43" s="191">
        <v>256661.59</v>
      </c>
      <c r="E43" s="191">
        <v>5704.45</v>
      </c>
      <c r="F43" s="191">
        <v>3570.68</v>
      </c>
      <c r="G43" s="824">
        <v>265936.71999999997</v>
      </c>
    </row>
    <row r="44" spans="2:7">
      <c r="B44" s="944"/>
      <c r="C44" s="262" t="s">
        <v>40</v>
      </c>
      <c r="D44" s="263">
        <v>2829028.72</v>
      </c>
      <c r="E44" s="263">
        <v>28292.18</v>
      </c>
      <c r="F44" s="263">
        <v>56766.31</v>
      </c>
      <c r="G44" s="264">
        <v>2914087.22</v>
      </c>
    </row>
    <row r="45" spans="2:7">
      <c r="B45" s="943">
        <v>3</v>
      </c>
      <c r="C45" s="190" t="s">
        <v>93</v>
      </c>
      <c r="D45" s="191">
        <v>511923.36</v>
      </c>
      <c r="E45" s="191">
        <v>16658.09</v>
      </c>
      <c r="F45" s="191">
        <v>8747.2199999999993</v>
      </c>
      <c r="G45" s="824">
        <v>537328.68000000005</v>
      </c>
    </row>
    <row r="46" spans="2:7">
      <c r="B46" s="943">
        <v>12</v>
      </c>
      <c r="C46" s="190" t="s">
        <v>94</v>
      </c>
      <c r="D46" s="191">
        <v>189197.81</v>
      </c>
      <c r="E46" s="191">
        <v>5346.36</v>
      </c>
      <c r="F46" s="191">
        <v>3613.68</v>
      </c>
      <c r="G46" s="824">
        <v>198157.86</v>
      </c>
    </row>
    <row r="47" spans="2:7">
      <c r="B47" s="943">
        <v>46</v>
      </c>
      <c r="C47" s="190" t="s">
        <v>95</v>
      </c>
      <c r="D47" s="191">
        <v>806787.36</v>
      </c>
      <c r="E47" s="191">
        <v>20581.63</v>
      </c>
      <c r="F47" s="191">
        <v>17883.400000000001</v>
      </c>
      <c r="G47" s="824">
        <v>845252.4</v>
      </c>
    </row>
    <row r="48" spans="2:7">
      <c r="B48" s="944"/>
      <c r="C48" s="262" t="s">
        <v>41</v>
      </c>
      <c r="D48" s="263">
        <v>1507908.54</v>
      </c>
      <c r="E48" s="263">
        <v>42586.09</v>
      </c>
      <c r="F48" s="263">
        <v>30244.31</v>
      </c>
      <c r="G48" s="264">
        <v>1580738.95</v>
      </c>
    </row>
    <row r="49" spans="2:7">
      <c r="B49" s="943">
        <v>6</v>
      </c>
      <c r="C49" s="190" t="s">
        <v>106</v>
      </c>
      <c r="D49" s="191">
        <v>166094.22</v>
      </c>
      <c r="E49" s="191">
        <v>38988.629999999997</v>
      </c>
      <c r="F49" s="191">
        <v>2528.7199999999998</v>
      </c>
      <c r="G49" s="824">
        <v>207611.59</v>
      </c>
    </row>
    <row r="50" spans="2:7">
      <c r="B50" s="943">
        <v>10</v>
      </c>
      <c r="C50" s="190" t="s">
        <v>107</v>
      </c>
      <c r="D50" s="191">
        <v>96134.45</v>
      </c>
      <c r="E50" s="191">
        <v>18651.27</v>
      </c>
      <c r="F50" s="191">
        <v>1793.54</v>
      </c>
      <c r="G50" s="824">
        <v>116579.27</v>
      </c>
    </row>
    <row r="51" spans="2:7">
      <c r="B51" s="944"/>
      <c r="C51" s="262" t="s">
        <v>43</v>
      </c>
      <c r="D51" s="263">
        <v>262228.68</v>
      </c>
      <c r="E51" s="263">
        <v>57639.9</v>
      </c>
      <c r="F51" s="263">
        <v>4322.2700000000004</v>
      </c>
      <c r="G51" s="264">
        <v>324190.86</v>
      </c>
    </row>
    <row r="52" spans="2:7">
      <c r="B52" s="943">
        <v>15</v>
      </c>
      <c r="C52" s="190" t="s">
        <v>524</v>
      </c>
      <c r="D52" s="191">
        <v>337587.54</v>
      </c>
      <c r="E52" s="191">
        <v>2251.2199999999998</v>
      </c>
      <c r="F52" s="191">
        <v>10916.36</v>
      </c>
      <c r="G52" s="824">
        <v>350755.13</v>
      </c>
    </row>
    <row r="53" spans="2:7">
      <c r="B53" s="943">
        <v>27</v>
      </c>
      <c r="C53" s="190" t="s">
        <v>83</v>
      </c>
      <c r="D53" s="191">
        <v>84314.13</v>
      </c>
      <c r="E53" s="191">
        <v>2026.54</v>
      </c>
      <c r="F53" s="191">
        <v>3079.09</v>
      </c>
      <c r="G53" s="824">
        <v>89419.77</v>
      </c>
    </row>
    <row r="54" spans="2:7">
      <c r="B54" s="943">
        <v>32</v>
      </c>
      <c r="C54" s="190" t="s">
        <v>324</v>
      </c>
      <c r="D54" s="191">
        <v>76841.679999999993</v>
      </c>
      <c r="E54" s="191">
        <v>790.68</v>
      </c>
      <c r="F54" s="191">
        <v>2885.77</v>
      </c>
      <c r="G54" s="824">
        <v>80518.13</v>
      </c>
    </row>
    <row r="55" spans="2:7">
      <c r="B55" s="943">
        <v>36</v>
      </c>
      <c r="C55" s="190" t="s">
        <v>84</v>
      </c>
      <c r="D55" s="191">
        <v>273117.68</v>
      </c>
      <c r="E55" s="191">
        <v>2730.13</v>
      </c>
      <c r="F55" s="191">
        <v>8171.4</v>
      </c>
      <c r="G55" s="824">
        <v>284019.21999999997</v>
      </c>
    </row>
    <row r="56" spans="2:7">
      <c r="B56" s="943"/>
      <c r="C56" s="262" t="s">
        <v>46</v>
      </c>
      <c r="D56" s="263">
        <v>771861.04</v>
      </c>
      <c r="E56" s="263">
        <v>7798.59</v>
      </c>
      <c r="F56" s="263">
        <v>25052.63</v>
      </c>
      <c r="G56" s="264">
        <v>804712.27</v>
      </c>
    </row>
    <row r="57" spans="2:7">
      <c r="B57" s="942">
        <v>28</v>
      </c>
      <c r="C57" s="262" t="s">
        <v>153</v>
      </c>
      <c r="D57" s="263">
        <v>2767254.72</v>
      </c>
      <c r="E57" s="263">
        <v>2411.27</v>
      </c>
      <c r="F57" s="263">
        <v>102268.72</v>
      </c>
      <c r="G57" s="264">
        <v>2871934.72</v>
      </c>
    </row>
    <row r="58" spans="2:7">
      <c r="B58" s="945">
        <v>30</v>
      </c>
      <c r="C58" s="262" t="s">
        <v>165</v>
      </c>
      <c r="D58" s="263">
        <v>415663.13</v>
      </c>
      <c r="E58" s="263">
        <v>75432.31</v>
      </c>
      <c r="F58" s="263">
        <v>10225.950000000001</v>
      </c>
      <c r="G58" s="264">
        <v>501321.4</v>
      </c>
    </row>
    <row r="59" spans="2:7">
      <c r="B59" s="944">
        <v>31</v>
      </c>
      <c r="C59" s="262" t="s">
        <v>49</v>
      </c>
      <c r="D59" s="263">
        <v>234021.5</v>
      </c>
      <c r="E59" s="263">
        <v>5593.9</v>
      </c>
      <c r="F59" s="263">
        <v>6985.45</v>
      </c>
      <c r="G59" s="264">
        <v>246600.86</v>
      </c>
    </row>
    <row r="60" spans="2:7">
      <c r="B60" s="943">
        <v>1</v>
      </c>
      <c r="C60" s="190" t="s">
        <v>330</v>
      </c>
      <c r="D60" s="191">
        <v>132190.54</v>
      </c>
      <c r="E60" s="191">
        <v>1191.45</v>
      </c>
      <c r="F60" s="191">
        <v>2865.4</v>
      </c>
      <c r="G60" s="824">
        <v>136247.4</v>
      </c>
    </row>
    <row r="61" spans="2:7">
      <c r="B61" s="943">
        <v>20</v>
      </c>
      <c r="C61" s="190" t="s">
        <v>533</v>
      </c>
      <c r="D61" s="191">
        <v>244899.04</v>
      </c>
      <c r="E61" s="191">
        <v>816.81</v>
      </c>
      <c r="F61" s="191">
        <v>9601.09</v>
      </c>
      <c r="G61" s="824">
        <v>255316.95</v>
      </c>
    </row>
    <row r="62" spans="2:7">
      <c r="B62" s="943">
        <v>48</v>
      </c>
      <c r="C62" s="190" t="s">
        <v>534</v>
      </c>
      <c r="D62" s="191">
        <v>377599.68</v>
      </c>
      <c r="E62" s="191">
        <v>1020.4</v>
      </c>
      <c r="F62" s="191">
        <v>15443.4</v>
      </c>
      <c r="G62" s="824">
        <v>394063.5</v>
      </c>
    </row>
    <row r="63" spans="2:7">
      <c r="B63" s="943"/>
      <c r="C63" s="262" t="s">
        <v>64</v>
      </c>
      <c r="D63" s="263">
        <v>754689.27</v>
      </c>
      <c r="E63" s="263">
        <v>3028.68</v>
      </c>
      <c r="F63" s="263">
        <v>27909.9</v>
      </c>
      <c r="G63" s="264">
        <v>785627.86</v>
      </c>
    </row>
    <row r="64" spans="2:7">
      <c r="B64" s="945">
        <v>26</v>
      </c>
      <c r="C64" s="262" t="s">
        <v>50</v>
      </c>
      <c r="D64" s="263">
        <v>99087.63</v>
      </c>
      <c r="E64" s="263">
        <v>4267.22</v>
      </c>
      <c r="F64" s="263">
        <v>2573.77</v>
      </c>
      <c r="G64" s="264">
        <v>105928.63</v>
      </c>
    </row>
    <row r="65" spans="2:7">
      <c r="B65" s="943">
        <v>51</v>
      </c>
      <c r="C65" s="267" t="s">
        <v>51</v>
      </c>
      <c r="D65" s="268">
        <v>17572</v>
      </c>
      <c r="E65" s="268">
        <v>5.27</v>
      </c>
      <c r="F65" s="268">
        <v>529.63</v>
      </c>
      <c r="G65" s="826">
        <v>18106.900000000001</v>
      </c>
    </row>
    <row r="66" spans="2:7">
      <c r="B66" s="943">
        <v>52</v>
      </c>
      <c r="C66" s="267" t="s">
        <v>52</v>
      </c>
      <c r="D66" s="268">
        <v>18507.59</v>
      </c>
      <c r="E66" s="268">
        <v>8.59</v>
      </c>
      <c r="F66" s="268">
        <v>587.04</v>
      </c>
      <c r="G66" s="826">
        <v>19103.22</v>
      </c>
    </row>
    <row r="67" spans="2:7" ht="15.6" customHeight="1">
      <c r="B67" s="1129" t="s">
        <v>12</v>
      </c>
      <c r="C67" s="1130"/>
      <c r="D67" s="192">
        <v>15056358.130000001</v>
      </c>
      <c r="E67" s="192">
        <v>709942.77</v>
      </c>
      <c r="F67" s="192">
        <v>380102</v>
      </c>
      <c r="G67" s="827">
        <v>16146402.9</v>
      </c>
    </row>
    <row r="68" spans="2:7" ht="30.95" customHeight="1">
      <c r="B68" s="236"/>
      <c r="C68" s="1131"/>
      <c r="D68" s="1132"/>
      <c r="E68" s="1132"/>
      <c r="F68" s="1132"/>
      <c r="G68" s="1132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8">
    <pageSetUpPr autoPageBreaks="0" fitToPage="1"/>
  </sheetPr>
  <dimension ref="A1:P69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28515625" style="172" customWidth="1"/>
    <col min="2" max="2" width="4.5703125" customWidth="1"/>
    <col min="3" max="3" width="18.140625" style="9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136" t="s">
        <v>614</v>
      </c>
      <c r="D1" s="1137"/>
      <c r="E1" s="1137"/>
      <c r="F1" s="1137"/>
      <c r="G1" s="1137"/>
      <c r="H1" s="1137"/>
    </row>
    <row r="2" spans="1:8" s="110" customFormat="1" ht="15.75" customHeight="1">
      <c r="A2" s="237"/>
      <c r="B2"/>
      <c r="C2" s="199" t="s">
        <v>245</v>
      </c>
      <c r="D2" s="200"/>
      <c r="E2" s="200"/>
      <c r="F2" s="200"/>
      <c r="G2" s="200"/>
      <c r="H2" s="200"/>
    </row>
    <row r="3" spans="1:8" ht="21.2" customHeight="1">
      <c r="A3" s="237"/>
      <c r="B3" s="1142" t="s">
        <v>517</v>
      </c>
      <c r="C3" s="1143"/>
      <c r="D3" s="1140" t="s">
        <v>616</v>
      </c>
      <c r="E3" s="1138" t="s">
        <v>211</v>
      </c>
      <c r="F3" s="1139"/>
      <c r="G3" s="1138" t="s">
        <v>210</v>
      </c>
      <c r="H3" s="1139"/>
    </row>
    <row r="4" spans="1:8" ht="17.45" customHeight="1">
      <c r="A4" s="237"/>
      <c r="B4" s="1144"/>
      <c r="C4" s="1145"/>
      <c r="D4" s="1141"/>
      <c r="E4" s="290" t="s">
        <v>11</v>
      </c>
      <c r="F4" s="291" t="s">
        <v>171</v>
      </c>
      <c r="G4" s="290" t="s">
        <v>11</v>
      </c>
      <c r="H4" s="291" t="s">
        <v>171</v>
      </c>
    </row>
    <row r="5" spans="1:8" ht="12.95" customHeight="1">
      <c r="A5" s="238"/>
      <c r="B5" s="942">
        <v>4</v>
      </c>
      <c r="C5" s="201" t="s">
        <v>85</v>
      </c>
      <c r="D5" s="3">
        <v>292414.90000000002</v>
      </c>
      <c r="E5" s="202">
        <v>2996.2700000000186</v>
      </c>
      <c r="F5" s="413">
        <v>1.0352719864647364E-2</v>
      </c>
      <c r="G5" s="202">
        <v>12222.990909090266</v>
      </c>
      <c r="H5" s="4">
        <v>4.3623639771569689E-2</v>
      </c>
    </row>
    <row r="6" spans="1:8" ht="12.95" customHeight="1">
      <c r="A6" s="238"/>
      <c r="B6" s="943">
        <v>11</v>
      </c>
      <c r="C6" s="201" t="s">
        <v>86</v>
      </c>
      <c r="D6" s="3">
        <v>393007.81</v>
      </c>
      <c r="E6" s="202">
        <v>-12402.869999999995</v>
      </c>
      <c r="F6" s="413">
        <v>-3.0593347960147455E-2</v>
      </c>
      <c r="G6" s="202">
        <v>16598.537272727641</v>
      </c>
      <c r="H6" s="4">
        <v>4.409704668661063E-2</v>
      </c>
    </row>
    <row r="7" spans="1:8" ht="12.95" customHeight="1">
      <c r="A7" s="238"/>
      <c r="B7" s="943">
        <v>14</v>
      </c>
      <c r="C7" s="201" t="s">
        <v>87</v>
      </c>
      <c r="D7" s="3">
        <v>295425.59000000003</v>
      </c>
      <c r="E7" s="202">
        <v>1936.7800000000279</v>
      </c>
      <c r="F7" s="413">
        <v>6.5991613104432467E-3</v>
      </c>
      <c r="G7" s="202">
        <v>8522.3627272727317</v>
      </c>
      <c r="H7" s="4">
        <v>2.9704659680148682E-2</v>
      </c>
    </row>
    <row r="8" spans="1:8" ht="12.95" customHeight="1">
      <c r="A8" s="238"/>
      <c r="B8" s="943">
        <v>18</v>
      </c>
      <c r="C8" s="201" t="s">
        <v>88</v>
      </c>
      <c r="D8" s="3">
        <v>338216.54</v>
      </c>
      <c r="E8" s="202">
        <v>202.32000000000698</v>
      </c>
      <c r="F8" s="413">
        <v>5.9855469985858889E-4</v>
      </c>
      <c r="G8" s="202">
        <v>12347.176363636099</v>
      </c>
      <c r="H8" s="4">
        <v>3.7889957576417777E-2</v>
      </c>
    </row>
    <row r="9" spans="1:8" ht="12.95" customHeight="1">
      <c r="A9" s="238"/>
      <c r="B9" s="943">
        <v>21</v>
      </c>
      <c r="C9" s="201" t="s">
        <v>89</v>
      </c>
      <c r="D9" s="3">
        <v>208588.59</v>
      </c>
      <c r="E9" s="202">
        <v>-3600.5899999999965</v>
      </c>
      <c r="F9" s="413">
        <v>-1.6968772865798343E-2</v>
      </c>
      <c r="G9" s="202">
        <v>6576.8627272729354</v>
      </c>
      <c r="H9" s="4">
        <v>3.2556836259282074E-2</v>
      </c>
    </row>
    <row r="10" spans="1:8" ht="12.95" customHeight="1">
      <c r="A10" s="238"/>
      <c r="B10" s="943">
        <v>23</v>
      </c>
      <c r="C10" s="201" t="s">
        <v>90</v>
      </c>
      <c r="D10" s="3">
        <v>229867.36</v>
      </c>
      <c r="E10" s="202">
        <v>-1006.4500000000116</v>
      </c>
      <c r="F10" s="413">
        <v>-4.3593077967570837E-3</v>
      </c>
      <c r="G10" s="202">
        <v>3095.9963636367756</v>
      </c>
      <c r="H10" s="4">
        <v>1.3652501418130125E-2</v>
      </c>
    </row>
    <row r="11" spans="1:8" ht="12.95" customHeight="1">
      <c r="A11" s="238"/>
      <c r="B11" s="943">
        <v>29</v>
      </c>
      <c r="C11" s="201" t="s">
        <v>91</v>
      </c>
      <c r="D11" s="3">
        <v>643098.94999999995</v>
      </c>
      <c r="E11" s="202">
        <v>-2824.0500000000466</v>
      </c>
      <c r="F11" s="413">
        <v>-4.372115561762091E-3</v>
      </c>
      <c r="G11" s="202">
        <v>36071.949999999953</v>
      </c>
      <c r="H11" s="4">
        <v>5.9423963019766823E-2</v>
      </c>
    </row>
    <row r="12" spans="1:8" ht="12.95" customHeight="1">
      <c r="A12" s="238"/>
      <c r="B12" s="943">
        <v>41</v>
      </c>
      <c r="C12" s="201" t="s">
        <v>92</v>
      </c>
      <c r="D12" s="3">
        <v>758304.36</v>
      </c>
      <c r="E12" s="202">
        <v>11816.459999999963</v>
      </c>
      <c r="F12" s="413">
        <v>1.5829405942145769E-2</v>
      </c>
      <c r="G12" s="202">
        <v>24294.860000000219</v>
      </c>
      <c r="H12" s="4">
        <v>3.3098835914249447E-2</v>
      </c>
    </row>
    <row r="13" spans="1:8" ht="12.95" customHeight="1">
      <c r="A13" s="238"/>
      <c r="B13" s="944"/>
      <c r="C13" s="269" t="s">
        <v>145</v>
      </c>
      <c r="D13" s="270">
        <v>3158924.13</v>
      </c>
      <c r="E13" s="271">
        <v>-2882.1400000001304</v>
      </c>
      <c r="F13" s="272">
        <v>-9.115485750491592E-4</v>
      </c>
      <c r="G13" s="271">
        <v>119730.76636363659</v>
      </c>
      <c r="H13" s="272">
        <v>3.9395573771712877E-2</v>
      </c>
    </row>
    <row r="14" spans="1:8" ht="12.95" customHeight="1">
      <c r="A14" s="238"/>
      <c r="B14" s="943">
        <v>22</v>
      </c>
      <c r="C14" s="201" t="s">
        <v>96</v>
      </c>
      <c r="D14" s="3">
        <v>100645.45</v>
      </c>
      <c r="E14" s="202">
        <v>-5162.1399999999994</v>
      </c>
      <c r="F14" s="4">
        <v>-4.8787993375522531E-2</v>
      </c>
      <c r="G14" s="202">
        <v>3094.7681818182464</v>
      </c>
      <c r="H14" s="4">
        <v>3.172472118223002E-2</v>
      </c>
    </row>
    <row r="15" spans="1:8" ht="12.95" customHeight="1">
      <c r="A15" s="238"/>
      <c r="B15" s="943">
        <v>4</v>
      </c>
      <c r="C15" s="201" t="s">
        <v>97</v>
      </c>
      <c r="D15" s="3">
        <v>56027.77</v>
      </c>
      <c r="E15" s="202">
        <v>-1121.6800000000003</v>
      </c>
      <c r="F15" s="4">
        <v>-1.9627135519239447E-2</v>
      </c>
      <c r="G15" s="202">
        <v>958.4518181818421</v>
      </c>
      <c r="H15" s="4">
        <v>1.7404461319411979E-2</v>
      </c>
    </row>
    <row r="16" spans="1:8" ht="12.95" customHeight="1">
      <c r="A16" s="238"/>
      <c r="B16" s="943">
        <v>50</v>
      </c>
      <c r="C16" s="201" t="s">
        <v>98</v>
      </c>
      <c r="D16" s="3">
        <v>422323.68</v>
      </c>
      <c r="E16" s="202">
        <v>1597.2799999999697</v>
      </c>
      <c r="F16" s="4">
        <v>3.7964815138769037E-3</v>
      </c>
      <c r="G16" s="202">
        <v>8065.8618181817001</v>
      </c>
      <c r="H16" s="4">
        <v>1.9470632693386003E-2</v>
      </c>
    </row>
    <row r="17" spans="1:8" ht="12.95" customHeight="1">
      <c r="A17" s="238"/>
      <c r="B17" s="943"/>
      <c r="C17" s="269" t="s">
        <v>63</v>
      </c>
      <c r="D17" s="270">
        <v>578996.9</v>
      </c>
      <c r="E17" s="271">
        <v>-4686.5499999999302</v>
      </c>
      <c r="F17" s="272">
        <v>-8.0292665485032222E-3</v>
      </c>
      <c r="G17" s="271">
        <v>12119.081818181789</v>
      </c>
      <c r="H17" s="272">
        <v>2.1378648854266435E-2</v>
      </c>
    </row>
    <row r="18" spans="1:8" ht="12.95" customHeight="1">
      <c r="A18" s="238"/>
      <c r="B18" s="942">
        <v>33</v>
      </c>
      <c r="C18" s="269" t="s">
        <v>23</v>
      </c>
      <c r="D18" s="270">
        <v>366523.45</v>
      </c>
      <c r="E18" s="271">
        <v>-6709.2299999999814</v>
      </c>
      <c r="F18" s="272">
        <v>-1.7975998243240587E-2</v>
      </c>
      <c r="G18" s="271">
        <v>7507.1318181817769</v>
      </c>
      <c r="H18" s="272">
        <v>2.0910280224031297E-2</v>
      </c>
    </row>
    <row r="19" spans="1:8" ht="12.95" customHeight="1">
      <c r="A19" s="238"/>
      <c r="B19" s="945">
        <v>7</v>
      </c>
      <c r="C19" s="269" t="s">
        <v>319</v>
      </c>
      <c r="D19" s="270">
        <v>543259.59</v>
      </c>
      <c r="E19" s="271">
        <v>-8961.5</v>
      </c>
      <c r="F19" s="272">
        <v>-1.6228101682969065E-2</v>
      </c>
      <c r="G19" s="271">
        <v>43182.862727273197</v>
      </c>
      <c r="H19" s="272">
        <v>8.6352474274857816E-2</v>
      </c>
    </row>
    <row r="20" spans="1:8" ht="12.95" customHeight="1">
      <c r="A20" s="238"/>
      <c r="B20" s="943">
        <v>35</v>
      </c>
      <c r="C20" s="201" t="s">
        <v>104</v>
      </c>
      <c r="D20" s="3">
        <v>418244.54</v>
      </c>
      <c r="E20" s="202">
        <v>8960.4099999999744</v>
      </c>
      <c r="F20" s="4">
        <v>2.1892884046102568E-2</v>
      </c>
      <c r="G20" s="202">
        <v>12608.949090908747</v>
      </c>
      <c r="H20" s="4">
        <v>3.1084424970329039E-2</v>
      </c>
    </row>
    <row r="21" spans="1:8" ht="12.95" customHeight="1">
      <c r="A21" s="238"/>
      <c r="B21" s="943">
        <v>38</v>
      </c>
      <c r="C21" s="201" t="s">
        <v>105</v>
      </c>
      <c r="D21" s="3">
        <v>379243.45</v>
      </c>
      <c r="E21" s="202">
        <v>8353.5499999999884</v>
      </c>
      <c r="F21" s="4">
        <v>2.2522991324379626E-2</v>
      </c>
      <c r="G21" s="202">
        <v>12795.904545454716</v>
      </c>
      <c r="H21" s="4">
        <v>3.4918789071386902E-2</v>
      </c>
    </row>
    <row r="22" spans="1:8" ht="12.95" customHeight="1">
      <c r="A22" s="238"/>
      <c r="B22" s="943"/>
      <c r="C22" s="269" t="s">
        <v>24</v>
      </c>
      <c r="D22" s="270">
        <v>797488</v>
      </c>
      <c r="E22" s="271">
        <v>17313.959999999963</v>
      </c>
      <c r="F22" s="272">
        <v>2.2192432857673694E-2</v>
      </c>
      <c r="G22" s="271">
        <v>25404.863636363531</v>
      </c>
      <c r="H22" s="272">
        <v>3.2904310999480657E-2</v>
      </c>
    </row>
    <row r="23" spans="1:8" ht="12.95" customHeight="1">
      <c r="A23" s="238"/>
      <c r="B23" s="945">
        <v>39</v>
      </c>
      <c r="C23" s="269" t="s">
        <v>25</v>
      </c>
      <c r="D23" s="270">
        <v>224264.9</v>
      </c>
      <c r="E23" s="271">
        <v>-4607.8699999999953</v>
      </c>
      <c r="F23" s="272">
        <v>-2.0132888678718763E-2</v>
      </c>
      <c r="G23" s="271">
        <v>6134.3090909092571</v>
      </c>
      <c r="H23" s="272">
        <v>2.8122186188299647E-2</v>
      </c>
    </row>
    <row r="24" spans="1:8" ht="12.95" customHeight="1">
      <c r="A24" s="238"/>
      <c r="B24" s="943">
        <v>5</v>
      </c>
      <c r="C24" s="201" t="s">
        <v>146</v>
      </c>
      <c r="D24" s="3">
        <v>55376.13</v>
      </c>
      <c r="E24" s="202">
        <v>-1085.9100000000035</v>
      </c>
      <c r="F24" s="4">
        <v>-1.9232567579917426E-2</v>
      </c>
      <c r="G24" s="202">
        <v>1152.2209090908727</v>
      </c>
      <c r="H24" s="4">
        <v>2.1249314710215961E-2</v>
      </c>
    </row>
    <row r="25" spans="1:8" ht="12.95" customHeight="1">
      <c r="A25" s="238"/>
      <c r="B25" s="943">
        <v>9</v>
      </c>
      <c r="C25" s="201" t="s">
        <v>108</v>
      </c>
      <c r="D25" s="3">
        <v>147969.95000000001</v>
      </c>
      <c r="E25" s="202">
        <v>-221.90999999997439</v>
      </c>
      <c r="F25" s="4">
        <v>-1.4974506696925349E-3</v>
      </c>
      <c r="G25" s="202">
        <v>1989.4499999996915</v>
      </c>
      <c r="H25" s="4">
        <v>1.3628190066479418E-2</v>
      </c>
    </row>
    <row r="26" spans="1:8" ht="12.95" customHeight="1">
      <c r="A26" s="239"/>
      <c r="B26" s="943">
        <v>24</v>
      </c>
      <c r="C26" s="201" t="s">
        <v>109</v>
      </c>
      <c r="D26" s="3">
        <v>161709.18</v>
      </c>
      <c r="E26" s="202">
        <v>-1087.7700000000186</v>
      </c>
      <c r="F26" s="4">
        <v>-6.6817590870100751E-3</v>
      </c>
      <c r="G26" s="202">
        <v>3439.8618181819038</v>
      </c>
      <c r="H26" s="4">
        <v>2.1734230346719619E-2</v>
      </c>
    </row>
    <row r="27" spans="1:8" ht="12.95" customHeight="1">
      <c r="B27" s="943">
        <v>34</v>
      </c>
      <c r="C27" s="201" t="s">
        <v>110</v>
      </c>
      <c r="D27" s="3">
        <v>63483.13</v>
      </c>
      <c r="E27" s="202">
        <v>-502.13999999999942</v>
      </c>
      <c r="F27" s="4">
        <v>-7.8477437072626E-3</v>
      </c>
      <c r="G27" s="202">
        <v>-246.09727272734017</v>
      </c>
      <c r="H27" s="4">
        <v>-3.8616076682395084E-3</v>
      </c>
    </row>
    <row r="28" spans="1:8" ht="12.95" customHeight="1">
      <c r="B28" s="943">
        <v>37</v>
      </c>
      <c r="C28" s="201" t="s">
        <v>111</v>
      </c>
      <c r="D28" s="3">
        <v>121693.59</v>
      </c>
      <c r="E28" s="202">
        <v>-380.72000000000116</v>
      </c>
      <c r="F28" s="4">
        <v>-3.1187561084720095E-3</v>
      </c>
      <c r="G28" s="202">
        <v>3617.226363636335</v>
      </c>
      <c r="H28" s="4">
        <v>3.0634635520926157E-2</v>
      </c>
    </row>
    <row r="29" spans="1:8" ht="12.95" customHeight="1">
      <c r="B29" s="943">
        <v>40</v>
      </c>
      <c r="C29" s="201" t="s">
        <v>112</v>
      </c>
      <c r="D29" s="3">
        <v>64419.18</v>
      </c>
      <c r="E29" s="202">
        <v>-499.12999999999738</v>
      </c>
      <c r="F29" s="4">
        <v>-7.6885858550538311E-3</v>
      </c>
      <c r="G29" s="202">
        <v>1456.8163636362951</v>
      </c>
      <c r="H29" s="4">
        <v>2.3137891900788077E-2</v>
      </c>
    </row>
    <row r="30" spans="1:8" ht="12.95" customHeight="1">
      <c r="B30" s="943">
        <v>42</v>
      </c>
      <c r="C30" s="201" t="s">
        <v>113</v>
      </c>
      <c r="D30" s="3">
        <v>40802.720000000001</v>
      </c>
      <c r="E30" s="202">
        <v>-445.90999999999622</v>
      </c>
      <c r="F30" s="4">
        <v>-1.0810298426880971E-2</v>
      </c>
      <c r="G30" s="202">
        <v>896.03818181816314</v>
      </c>
      <c r="H30" s="4">
        <v>2.2453337160443176E-2</v>
      </c>
    </row>
    <row r="31" spans="1:8" ht="12.95" customHeight="1">
      <c r="B31" s="943">
        <v>47</v>
      </c>
      <c r="C31" s="201" t="s">
        <v>114</v>
      </c>
      <c r="D31" s="3">
        <v>218014.4</v>
      </c>
      <c r="E31" s="202">
        <v>750.72000000000116</v>
      </c>
      <c r="F31" s="4">
        <v>3.4553405336776866E-3</v>
      </c>
      <c r="G31" s="202">
        <v>3030.036363636551</v>
      </c>
      <c r="H31" s="4">
        <v>1.4094217423001654E-2</v>
      </c>
    </row>
    <row r="32" spans="1:8" ht="12.95" customHeight="1">
      <c r="B32" s="943">
        <v>49</v>
      </c>
      <c r="C32" s="201" t="s">
        <v>115</v>
      </c>
      <c r="D32" s="3">
        <v>59703.31</v>
      </c>
      <c r="E32" s="202">
        <v>-257.59000000000378</v>
      </c>
      <c r="F32" s="4">
        <v>-4.2959662046434532E-3</v>
      </c>
      <c r="G32" s="202">
        <v>1365.1281818182033</v>
      </c>
      <c r="H32" s="4">
        <v>2.3400252446550196E-2</v>
      </c>
    </row>
    <row r="33" spans="2:16" ht="12.95" customHeight="1">
      <c r="B33" s="944"/>
      <c r="C33" s="269" t="s">
        <v>149</v>
      </c>
      <c r="D33" s="270">
        <v>933171.63</v>
      </c>
      <c r="E33" s="271">
        <v>-3730.3699999999953</v>
      </c>
      <c r="F33" s="272">
        <v>-3.9816010639319721E-3</v>
      </c>
      <c r="G33" s="271">
        <v>16700.720909090596</v>
      </c>
      <c r="H33" s="272">
        <v>1.8222859823948889E-2</v>
      </c>
    </row>
    <row r="34" spans="2:16" ht="12.95" customHeight="1">
      <c r="B34" s="943">
        <v>2</v>
      </c>
      <c r="C34" s="201" t="s">
        <v>99</v>
      </c>
      <c r="D34" s="3">
        <v>147781.68</v>
      </c>
      <c r="E34" s="202">
        <v>1588.679999999993</v>
      </c>
      <c r="F34" s="4">
        <v>1.0867004576142536E-2</v>
      </c>
      <c r="G34" s="202">
        <v>3718.8163636362879</v>
      </c>
      <c r="H34" s="4">
        <v>2.5813844524312346E-2</v>
      </c>
      <c r="P34" s="837"/>
    </row>
    <row r="35" spans="2:16" ht="12.95" customHeight="1">
      <c r="B35" s="943">
        <v>13</v>
      </c>
      <c r="C35" s="201" t="s">
        <v>100</v>
      </c>
      <c r="D35" s="3">
        <v>176851.45</v>
      </c>
      <c r="E35" s="202">
        <v>4395.5500000000175</v>
      </c>
      <c r="F35" s="4">
        <v>2.5487965329107354E-2</v>
      </c>
      <c r="G35" s="202">
        <v>3447.7681818183919</v>
      </c>
      <c r="H35" s="4">
        <v>1.9882900672394399E-2</v>
      </c>
    </row>
    <row r="36" spans="2:16" ht="12.95" customHeight="1">
      <c r="B36" s="943">
        <v>16</v>
      </c>
      <c r="C36" s="201" t="s">
        <v>101</v>
      </c>
      <c r="D36" s="3">
        <v>80164.27</v>
      </c>
      <c r="E36" s="202">
        <v>548.68000000000757</v>
      </c>
      <c r="F36" s="4">
        <v>6.8916150718723035E-3</v>
      </c>
      <c r="G36" s="202">
        <v>1861.6336363637092</v>
      </c>
      <c r="H36" s="4">
        <v>2.3774852582463701E-2</v>
      </c>
    </row>
    <row r="37" spans="2:16" ht="12.95" customHeight="1">
      <c r="B37" s="943">
        <v>19</v>
      </c>
      <c r="C37" s="201" t="s">
        <v>102</v>
      </c>
      <c r="D37" s="3">
        <v>94451.72</v>
      </c>
      <c r="E37" s="202">
        <v>-245.36999999999534</v>
      </c>
      <c r="F37" s="4">
        <v>-2.5911039082615606E-3</v>
      </c>
      <c r="G37" s="202">
        <v>3898.4472727272369</v>
      </c>
      <c r="H37" s="4">
        <v>4.3051423270681122E-2</v>
      </c>
    </row>
    <row r="38" spans="2:16" ht="12.95" customHeight="1">
      <c r="B38" s="943">
        <v>45</v>
      </c>
      <c r="C38" s="201" t="s">
        <v>103</v>
      </c>
      <c r="D38" s="3">
        <v>241693.72</v>
      </c>
      <c r="E38" s="202">
        <v>3588.6300000000047</v>
      </c>
      <c r="F38" s="4">
        <v>1.5071622366409798E-2</v>
      </c>
      <c r="G38" s="202">
        <v>7415.0381818176247</v>
      </c>
      <c r="H38" s="4">
        <v>3.1650503256511531E-2</v>
      </c>
    </row>
    <row r="39" spans="2:16" ht="12.95" customHeight="1">
      <c r="B39" s="944"/>
      <c r="C39" s="269" t="s">
        <v>138</v>
      </c>
      <c r="D39" s="270">
        <v>740942.86</v>
      </c>
      <c r="E39" s="271">
        <v>9876.1799999999348</v>
      </c>
      <c r="F39" s="272">
        <v>1.350927387362244E-2</v>
      </c>
      <c r="G39" s="271">
        <v>20341.723636363284</v>
      </c>
      <c r="H39" s="272">
        <v>2.822882536518545E-2</v>
      </c>
    </row>
    <row r="40" spans="2:16" ht="12.95" customHeight="1">
      <c r="B40" s="943">
        <v>8</v>
      </c>
      <c r="C40" s="201" t="s">
        <v>81</v>
      </c>
      <c r="D40" s="3">
        <v>2617283.9</v>
      </c>
      <c r="E40" s="202">
        <v>35167.270000000019</v>
      </c>
      <c r="F40" s="4">
        <v>1.3619551336842672E-2</v>
      </c>
      <c r="G40" s="202">
        <v>85103.127272726968</v>
      </c>
      <c r="H40" s="4">
        <v>3.36086302326144E-2</v>
      </c>
    </row>
    <row r="41" spans="2:16" ht="12.95" customHeight="1">
      <c r="B41" s="943">
        <v>17</v>
      </c>
      <c r="C41" s="201" t="s">
        <v>520</v>
      </c>
      <c r="D41" s="3">
        <v>339628.22</v>
      </c>
      <c r="E41" s="202">
        <v>-11509.780000000028</v>
      </c>
      <c r="F41" s="4">
        <v>-3.2778508734457756E-2</v>
      </c>
      <c r="G41" s="202">
        <v>16267.492727272853</v>
      </c>
      <c r="H41" s="4">
        <v>5.0307570942443425E-2</v>
      </c>
    </row>
    <row r="42" spans="2:16" ht="12.95" customHeight="1">
      <c r="B42" s="943">
        <v>25</v>
      </c>
      <c r="C42" s="201" t="s">
        <v>522</v>
      </c>
      <c r="D42" s="3">
        <v>198466.54</v>
      </c>
      <c r="E42" s="202">
        <v>-5397.9599999999919</v>
      </c>
      <c r="F42" s="4">
        <v>-2.6478175454775044E-2</v>
      </c>
      <c r="G42" s="202">
        <v>7032.6309090907744</v>
      </c>
      <c r="H42" s="4">
        <v>3.6736599813939286E-2</v>
      </c>
    </row>
    <row r="43" spans="2:16" ht="12.95" customHeight="1">
      <c r="B43" s="943">
        <v>43</v>
      </c>
      <c r="C43" s="201" t="s">
        <v>82</v>
      </c>
      <c r="D43" s="3">
        <v>323189.21999999997</v>
      </c>
      <c r="E43" s="202">
        <v>-5609.1800000000512</v>
      </c>
      <c r="F43" s="4">
        <v>-1.7059632893590915E-2</v>
      </c>
      <c r="G43" s="202">
        <v>17432.629090908857</v>
      </c>
      <c r="H43" s="4">
        <v>5.7014728739214648E-2</v>
      </c>
    </row>
    <row r="44" spans="2:16" ht="12.95" customHeight="1">
      <c r="B44" s="944"/>
      <c r="C44" s="269" t="s">
        <v>40</v>
      </c>
      <c r="D44" s="270">
        <v>3478567.9</v>
      </c>
      <c r="E44" s="271">
        <v>12650.35999999987</v>
      </c>
      <c r="F44" s="272">
        <v>3.649931036731946E-3</v>
      </c>
      <c r="G44" s="271">
        <v>125835.89999999944</v>
      </c>
      <c r="H44" s="272">
        <v>3.7532346754825419E-2</v>
      </c>
    </row>
    <row r="45" spans="2:16" ht="12.95" customHeight="1">
      <c r="B45" s="943">
        <v>3</v>
      </c>
      <c r="C45" s="201" t="s">
        <v>93</v>
      </c>
      <c r="D45" s="3">
        <v>676753.63</v>
      </c>
      <c r="E45" s="202">
        <v>2562.0899999999674</v>
      </c>
      <c r="F45" s="4">
        <v>3.8002405073191969E-3</v>
      </c>
      <c r="G45" s="202">
        <v>28821.766363637289</v>
      </c>
      <c r="H45" s="4">
        <v>4.4482711811519859E-2</v>
      </c>
    </row>
    <row r="46" spans="2:16" ht="12.95" customHeight="1">
      <c r="B46" s="943">
        <v>12</v>
      </c>
      <c r="C46" s="201" t="s">
        <v>94</v>
      </c>
      <c r="D46" s="3">
        <v>240687.72</v>
      </c>
      <c r="E46" s="202">
        <v>-1818.0899999999965</v>
      </c>
      <c r="F46" s="4">
        <v>-7.4970987293047076E-3</v>
      </c>
      <c r="G46" s="202">
        <v>12228.94727272712</v>
      </c>
      <c r="H46" s="4">
        <v>5.3528026640174975E-2</v>
      </c>
    </row>
    <row r="47" spans="2:16" ht="12.95" customHeight="1">
      <c r="B47" s="943">
        <v>46</v>
      </c>
      <c r="C47" s="201" t="s">
        <v>95</v>
      </c>
      <c r="D47" s="3">
        <v>1029431.5</v>
      </c>
      <c r="E47" s="202">
        <v>12939.780000000028</v>
      </c>
      <c r="F47" s="4">
        <v>1.2729842993703944E-2</v>
      </c>
      <c r="G47" s="202">
        <v>38455.409090909408</v>
      </c>
      <c r="H47" s="4">
        <v>3.8805587181857781E-2</v>
      </c>
    </row>
    <row r="48" spans="2:16" ht="12.95" customHeight="1">
      <c r="B48" s="944"/>
      <c r="C48" s="269" t="s">
        <v>41</v>
      </c>
      <c r="D48" s="270">
        <v>1946872.86</v>
      </c>
      <c r="E48" s="271">
        <v>13683.770000000019</v>
      </c>
      <c r="F48" s="272">
        <v>7.0783401741627561E-3</v>
      </c>
      <c r="G48" s="271">
        <v>79506.132727273973</v>
      </c>
      <c r="H48" s="272">
        <v>4.2576603495228849E-2</v>
      </c>
    </row>
    <row r="49" spans="2:8" ht="12.95" customHeight="1">
      <c r="B49" s="943">
        <v>6</v>
      </c>
      <c r="C49" s="201" t="s">
        <v>106</v>
      </c>
      <c r="D49" s="3">
        <v>256994.09</v>
      </c>
      <c r="E49" s="202">
        <v>-1781.5899999999965</v>
      </c>
      <c r="F49" s="4">
        <v>-6.8846887002673718E-3</v>
      </c>
      <c r="G49" s="202">
        <v>5326.044545454788</v>
      </c>
      <c r="H49" s="4">
        <v>2.1162974965038828E-2</v>
      </c>
    </row>
    <row r="50" spans="2:8" ht="12.95" customHeight="1">
      <c r="B50" s="943">
        <v>10</v>
      </c>
      <c r="C50" s="201" t="s">
        <v>107</v>
      </c>
      <c r="D50" s="3">
        <v>147906.22</v>
      </c>
      <c r="E50" s="202">
        <v>-1590.0899999999965</v>
      </c>
      <c r="F50" s="4">
        <v>-1.063631604017512E-2</v>
      </c>
      <c r="G50" s="202">
        <v>2621.9472727272077</v>
      </c>
      <c r="H50" s="4">
        <v>1.8047013785512211E-2</v>
      </c>
    </row>
    <row r="51" spans="2:8" ht="12.95" customHeight="1">
      <c r="B51" s="944"/>
      <c r="C51" s="269" t="s">
        <v>43</v>
      </c>
      <c r="D51" s="270">
        <v>404900.31</v>
      </c>
      <c r="E51" s="271">
        <v>-3371.6900000000023</v>
      </c>
      <c r="F51" s="272">
        <v>-8.2584404514637333E-3</v>
      </c>
      <c r="G51" s="271">
        <v>7947.9918181819958</v>
      </c>
      <c r="H51" s="272">
        <v>2.00225353377117E-2</v>
      </c>
    </row>
    <row r="52" spans="2:8" ht="12.95" customHeight="1">
      <c r="B52" s="943">
        <v>15</v>
      </c>
      <c r="C52" s="201" t="s">
        <v>524</v>
      </c>
      <c r="D52" s="3">
        <v>441585.04</v>
      </c>
      <c r="E52" s="202">
        <v>-2474.640000000014</v>
      </c>
      <c r="F52" s="4">
        <v>-5.5727644536428533E-3</v>
      </c>
      <c r="G52" s="202">
        <v>12278.494545455149</v>
      </c>
      <c r="H52" s="4">
        <v>2.8600762498169674E-2</v>
      </c>
    </row>
    <row r="53" spans="2:8" ht="12.95" customHeight="1">
      <c r="B53" s="943">
        <v>27</v>
      </c>
      <c r="C53" s="201" t="s">
        <v>83</v>
      </c>
      <c r="D53" s="3">
        <v>123863.77</v>
      </c>
      <c r="E53" s="202">
        <v>-1240</v>
      </c>
      <c r="F53" s="4">
        <v>-9.9117716436523118E-3</v>
      </c>
      <c r="G53" s="202">
        <v>1816.6790909090487</v>
      </c>
      <c r="H53" s="4">
        <v>1.4885066717913231E-2</v>
      </c>
    </row>
    <row r="54" spans="2:8" ht="12.95" customHeight="1">
      <c r="B54" s="943">
        <v>32</v>
      </c>
      <c r="C54" s="201" t="s">
        <v>324</v>
      </c>
      <c r="D54" s="3">
        <v>103802</v>
      </c>
      <c r="E54" s="202">
        <v>-264.13000000000466</v>
      </c>
      <c r="F54" s="4">
        <v>-2.5380976500231078E-3</v>
      </c>
      <c r="G54" s="202">
        <v>832.59090909086808</v>
      </c>
      <c r="H54" s="4">
        <v>8.0858083623243093E-3</v>
      </c>
    </row>
    <row r="55" spans="2:8" ht="12.95" customHeight="1">
      <c r="B55" s="943">
        <v>36</v>
      </c>
      <c r="C55" s="201" t="s">
        <v>84</v>
      </c>
      <c r="D55" s="3">
        <v>364977.81</v>
      </c>
      <c r="E55" s="202">
        <v>-1262.6900000000023</v>
      </c>
      <c r="F55" s="4">
        <v>-3.4477071760222744E-3</v>
      </c>
      <c r="G55" s="202">
        <v>7501.764545454178</v>
      </c>
      <c r="H55" s="4">
        <v>2.0985362909885064E-2</v>
      </c>
    </row>
    <row r="56" spans="2:8" ht="12.95" customHeight="1">
      <c r="B56" s="943"/>
      <c r="C56" s="269" t="s">
        <v>46</v>
      </c>
      <c r="D56" s="270">
        <v>1034228.63</v>
      </c>
      <c r="E56" s="271">
        <v>-5241.4599999999627</v>
      </c>
      <c r="F56" s="272">
        <v>-5.0424346505246742E-3</v>
      </c>
      <c r="G56" s="271">
        <v>22429.53909090918</v>
      </c>
      <c r="H56" s="272">
        <v>2.2167977113674242E-2</v>
      </c>
    </row>
    <row r="57" spans="2:8" ht="12.95" customHeight="1">
      <c r="B57" s="942">
        <v>28</v>
      </c>
      <c r="C57" s="269" t="s">
        <v>153</v>
      </c>
      <c r="D57" s="270">
        <v>3288252.04</v>
      </c>
      <c r="E57" s="271">
        <v>42632</v>
      </c>
      <c r="F57" s="272">
        <v>1.3135240562539785E-2</v>
      </c>
      <c r="G57" s="271">
        <v>122184.76727272617</v>
      </c>
      <c r="H57" s="272">
        <v>3.859196812564103E-2</v>
      </c>
    </row>
    <row r="58" spans="2:8" ht="12.95" customHeight="1">
      <c r="B58" s="945">
        <v>30</v>
      </c>
      <c r="C58" s="269" t="s">
        <v>165</v>
      </c>
      <c r="D58" s="270">
        <v>605572.18000000005</v>
      </c>
      <c r="E58" s="271">
        <v>-5170</v>
      </c>
      <c r="F58" s="272">
        <v>-8.4651104333419713E-3</v>
      </c>
      <c r="G58" s="271">
        <v>23257.680000000284</v>
      </c>
      <c r="H58" s="272">
        <v>3.9940066750871361E-2</v>
      </c>
    </row>
    <row r="59" spans="2:8" ht="12.95" customHeight="1">
      <c r="B59" s="944">
        <v>31</v>
      </c>
      <c r="C59" s="269" t="s">
        <v>49</v>
      </c>
      <c r="D59" s="270">
        <v>294109.09000000003</v>
      </c>
      <c r="E59" s="271">
        <v>20.230000000039581</v>
      </c>
      <c r="F59" s="272">
        <v>6.8788732766167371E-5</v>
      </c>
      <c r="G59" s="271">
        <v>7514.226363636204</v>
      </c>
      <c r="H59" s="272">
        <v>2.6218984765792541E-2</v>
      </c>
    </row>
    <row r="60" spans="2:8" ht="12.95" customHeight="1">
      <c r="B60" s="943">
        <v>1</v>
      </c>
      <c r="C60" s="201" t="s">
        <v>330</v>
      </c>
      <c r="D60" s="3">
        <v>156479.54</v>
      </c>
      <c r="E60" s="202">
        <v>1083.5400000000081</v>
      </c>
      <c r="F60" s="4">
        <v>6.9727663517722416E-3</v>
      </c>
      <c r="G60" s="202">
        <v>1836.1309090913273</v>
      </c>
      <c r="H60" s="4">
        <v>1.187332146830733E-2</v>
      </c>
    </row>
    <row r="61" spans="2:8" ht="12.95" customHeight="1">
      <c r="B61" s="943">
        <v>20</v>
      </c>
      <c r="C61" s="201" t="s">
        <v>533</v>
      </c>
      <c r="D61" s="3">
        <v>322040.18</v>
      </c>
      <c r="E61" s="202">
        <v>854.0899999999674</v>
      </c>
      <c r="F61" s="4">
        <v>2.659174935004005E-3</v>
      </c>
      <c r="G61" s="202">
        <v>4546.7709090905846</v>
      </c>
      <c r="H61" s="4">
        <v>1.4320835579263003E-2</v>
      </c>
    </row>
    <row r="62" spans="2:8" ht="12.95" customHeight="1">
      <c r="B62" s="943">
        <v>48</v>
      </c>
      <c r="C62" s="201" t="s">
        <v>534</v>
      </c>
      <c r="D62" s="3">
        <v>479955.13</v>
      </c>
      <c r="E62" s="202">
        <v>3416</v>
      </c>
      <c r="F62" s="4">
        <v>7.1683515265577036E-3</v>
      </c>
      <c r="G62" s="202">
        <v>6157.3118181814207</v>
      </c>
      <c r="H62" s="4">
        <v>1.2995652537636904E-2</v>
      </c>
    </row>
    <row r="63" spans="2:8" ht="12.95" customHeight="1">
      <c r="B63" s="943"/>
      <c r="C63" s="269" t="s">
        <v>64</v>
      </c>
      <c r="D63" s="270">
        <v>958474.86</v>
      </c>
      <c r="E63" s="271">
        <v>5353.640000000014</v>
      </c>
      <c r="F63" s="272">
        <v>5.616956046786914E-3</v>
      </c>
      <c r="G63" s="271">
        <v>12540.223636363284</v>
      </c>
      <c r="H63" s="272">
        <v>1.325696634237894E-2</v>
      </c>
    </row>
    <row r="64" spans="2:8" ht="12.95" customHeight="1">
      <c r="B64" s="945">
        <v>26</v>
      </c>
      <c r="C64" s="269" t="s">
        <v>50</v>
      </c>
      <c r="D64" s="270">
        <v>131181.76999999999</v>
      </c>
      <c r="E64" s="271">
        <v>1335.4999999999854</v>
      </c>
      <c r="F64" s="272">
        <v>1.0285239614507002E-2</v>
      </c>
      <c r="G64" s="271">
        <v>1828.1790909090341</v>
      </c>
      <c r="H64" s="272">
        <v>1.4133191649807975E-2</v>
      </c>
    </row>
    <row r="65" spans="2:8" ht="12.95" customHeight="1">
      <c r="B65" s="943">
        <v>51</v>
      </c>
      <c r="C65" s="273" t="s">
        <v>51</v>
      </c>
      <c r="D65" s="274">
        <v>21673.86</v>
      </c>
      <c r="E65" s="275">
        <v>-155.90999999999985</v>
      </c>
      <c r="F65" s="276">
        <v>-7.142081661877353E-3</v>
      </c>
      <c r="G65" s="275">
        <v>443.31454545455927</v>
      </c>
      <c r="H65" s="276">
        <v>2.0880977665114431E-2</v>
      </c>
    </row>
    <row r="66" spans="2:8" ht="12.95" customHeight="1">
      <c r="B66" s="943">
        <v>52</v>
      </c>
      <c r="C66" s="273" t="s">
        <v>52</v>
      </c>
      <c r="D66" s="274">
        <v>23706.31</v>
      </c>
      <c r="E66" s="275">
        <v>38.31000000000131</v>
      </c>
      <c r="F66" s="276">
        <v>1.6186412033125652E-3</v>
      </c>
      <c r="G66" s="275">
        <v>112.62818181819603</v>
      </c>
      <c r="H66" s="276">
        <v>4.7736585873343618E-3</v>
      </c>
    </row>
    <row r="67" spans="2:8">
      <c r="B67" s="1129" t="s">
        <v>12</v>
      </c>
      <c r="C67" s="1135"/>
      <c r="D67" s="287">
        <v>19531111.359999999</v>
      </c>
      <c r="E67" s="288">
        <v>57387.269999999553</v>
      </c>
      <c r="F67" s="289">
        <v>2.9469078299957374E-3</v>
      </c>
      <c r="G67" s="288">
        <v>654722.13272729144</v>
      </c>
      <c r="H67" s="289">
        <v>3.4684712465101297E-2</v>
      </c>
    </row>
    <row r="68" spans="2:8" ht="24.95" customHeight="1">
      <c r="B68" s="236"/>
      <c r="D68" s="9"/>
      <c r="E68" s="9"/>
      <c r="F68" s="9"/>
      <c r="G68" s="9"/>
    </row>
    <row r="69" spans="2:8" ht="12.95" hidden="1" customHeight="1">
      <c r="G69" s="198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41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30">
    <pageSetUpPr fitToPage="1"/>
  </sheetPr>
  <dimension ref="A1:X142"/>
  <sheetViews>
    <sheetView showGridLines="0" showRowColHeaders="0" zoomScaleNormal="100" workbookViewId="0">
      <pane xSplit="3" ySplit="3" topLeftCell="Q44" activePane="bottomRight" state="frozen"/>
      <selection activeCell="J43" sqref="J43"/>
      <selection pane="topRight" activeCell="J43" sqref="J43"/>
      <selection pane="bottomLeft" activeCell="J43" sqref="J43"/>
      <selection pane="bottomRight"/>
    </sheetView>
  </sheetViews>
  <sheetFormatPr baseColWidth="10" defaultRowHeight="15"/>
  <cols>
    <col min="1" max="1" width="3.28515625" style="172" customWidth="1"/>
    <col min="2" max="2" width="5.42578125" style="250" customWidth="1"/>
    <col min="3" max="3" width="32.28515625" style="250" customWidth="1"/>
    <col min="4" max="8" width="17.140625" style="250" customWidth="1"/>
    <col min="9" max="9" width="17.140625" style="240" customWidth="1"/>
    <col min="10" max="11" width="17.140625" style="250" customWidth="1"/>
    <col min="12" max="13" width="17.140625" style="354" customWidth="1"/>
    <col min="14" max="18" width="17.140625" style="414" customWidth="1"/>
    <col min="19" max="19" width="17.140625" style="648" customWidth="1"/>
    <col min="20" max="24" width="17.140625" style="794" customWidth="1"/>
    <col min="25" max="16384" width="11.42578125" style="250"/>
  </cols>
  <sheetData>
    <row r="1" spans="1:24" s="240" customFormat="1" ht="18.75">
      <c r="A1" s="172"/>
      <c r="B1" s="1149" t="s">
        <v>471</v>
      </c>
      <c r="C1" s="1149"/>
      <c r="D1" s="1149"/>
      <c r="E1" s="1149"/>
      <c r="F1" s="1149"/>
      <c r="G1" s="1149"/>
      <c r="H1" s="1149"/>
      <c r="I1" s="1149"/>
      <c r="J1" s="1149"/>
      <c r="K1" s="306"/>
    </row>
    <row r="2" spans="1:24" s="240" customFormat="1" ht="14.25" customHeight="1" thickBot="1">
      <c r="A2" s="172"/>
      <c r="B2" s="254"/>
      <c r="C2" s="254"/>
      <c r="D2" s="254"/>
      <c r="E2" s="254"/>
      <c r="F2" s="254"/>
      <c r="G2" s="254"/>
      <c r="H2" s="254"/>
    </row>
    <row r="3" spans="1:24" s="240" customFormat="1" ht="38.25" customHeight="1" thickBot="1">
      <c r="A3" s="237"/>
      <c r="B3" s="1146" t="s">
        <v>312</v>
      </c>
      <c r="C3" s="1146"/>
      <c r="D3" s="576">
        <v>43831</v>
      </c>
      <c r="E3" s="285">
        <v>43862</v>
      </c>
      <c r="F3" s="285">
        <v>43891</v>
      </c>
      <c r="G3" s="285">
        <v>43922</v>
      </c>
      <c r="H3" s="285">
        <v>43952</v>
      </c>
      <c r="I3" s="285">
        <v>43983</v>
      </c>
      <c r="J3" s="285">
        <v>44013</v>
      </c>
      <c r="K3" s="285">
        <v>44044</v>
      </c>
      <c r="L3" s="285">
        <v>44075</v>
      </c>
      <c r="M3" s="285">
        <v>44105</v>
      </c>
      <c r="N3" s="285">
        <v>44136</v>
      </c>
      <c r="O3" s="285">
        <v>44166</v>
      </c>
      <c r="P3" s="285">
        <v>44197</v>
      </c>
      <c r="Q3" s="285">
        <v>44228</v>
      </c>
      <c r="R3" s="285">
        <v>44256</v>
      </c>
      <c r="S3" s="285">
        <v>44287</v>
      </c>
      <c r="T3" s="285">
        <v>44317</v>
      </c>
      <c r="U3" s="285">
        <v>44348</v>
      </c>
      <c r="V3" s="285">
        <v>44378</v>
      </c>
      <c r="W3" s="285">
        <v>44409</v>
      </c>
      <c r="X3" s="285">
        <v>44440</v>
      </c>
    </row>
    <row r="4" spans="1:24" s="240" customFormat="1" ht="19.5">
      <c r="A4" s="237"/>
      <c r="B4" s="577" t="s">
        <v>317</v>
      </c>
      <c r="C4" s="578"/>
      <c r="D4" s="281">
        <v>3104360</v>
      </c>
      <c r="E4" s="281">
        <v>3148987</v>
      </c>
      <c r="F4" s="281">
        <v>2955136</v>
      </c>
      <c r="G4" s="281">
        <v>2959554</v>
      </c>
      <c r="H4" s="281">
        <v>2994123</v>
      </c>
      <c r="I4" s="281">
        <v>2955439</v>
      </c>
      <c r="J4" s="281">
        <v>2995612</v>
      </c>
      <c r="K4" s="281">
        <v>3004318</v>
      </c>
      <c r="L4" s="281">
        <v>3030977</v>
      </c>
      <c r="M4" s="281">
        <v>3073578</v>
      </c>
      <c r="N4" s="281">
        <v>3093782</v>
      </c>
      <c r="O4" s="281">
        <v>3108771</v>
      </c>
      <c r="P4" s="281">
        <v>3095522</v>
      </c>
      <c r="Q4" s="281">
        <v>3084931</v>
      </c>
      <c r="R4" s="281">
        <v>3072698</v>
      </c>
      <c r="S4" s="281">
        <v>3115468</v>
      </c>
      <c r="T4" s="281">
        <v>3149583</v>
      </c>
      <c r="U4" s="281">
        <v>3114208</v>
      </c>
      <c r="V4" s="281">
        <v>3161930</v>
      </c>
      <c r="W4" s="281">
        <v>3124645</v>
      </c>
      <c r="X4" s="281">
        <v>3144520</v>
      </c>
    </row>
    <row r="5" spans="1:24" s="240" customFormat="1">
      <c r="A5" s="238"/>
      <c r="B5" s="947">
        <v>4</v>
      </c>
      <c r="C5" s="243" t="s">
        <v>85</v>
      </c>
      <c r="D5" s="573">
        <v>300343</v>
      </c>
      <c r="E5" s="244">
        <v>304540</v>
      </c>
      <c r="F5" s="244">
        <v>290738</v>
      </c>
      <c r="G5" s="244">
        <v>285552</v>
      </c>
      <c r="H5" s="244">
        <v>283535</v>
      </c>
      <c r="I5" s="244">
        <v>271872</v>
      </c>
      <c r="J5" s="244">
        <v>270198</v>
      </c>
      <c r="K5" s="244">
        <v>273557</v>
      </c>
      <c r="L5" s="244">
        <v>282850</v>
      </c>
      <c r="M5" s="244">
        <v>298271</v>
      </c>
      <c r="N5" s="244">
        <v>304402</v>
      </c>
      <c r="O5" s="244">
        <v>305286</v>
      </c>
      <c r="P5" s="244">
        <v>303874</v>
      </c>
      <c r="Q5" s="244">
        <v>304876</v>
      </c>
      <c r="R5" s="244">
        <v>299053</v>
      </c>
      <c r="S5" s="244">
        <v>298956</v>
      </c>
      <c r="T5" s="244">
        <v>297511</v>
      </c>
      <c r="U5" s="244">
        <v>288953</v>
      </c>
      <c r="V5" s="244">
        <v>289960</v>
      </c>
      <c r="W5" s="244">
        <v>286457</v>
      </c>
      <c r="X5" s="244">
        <v>295081</v>
      </c>
    </row>
    <row r="6" spans="1:24" s="240" customFormat="1">
      <c r="A6" s="238"/>
      <c r="B6" s="947">
        <v>11</v>
      </c>
      <c r="C6" s="243" t="s">
        <v>86</v>
      </c>
      <c r="D6" s="574">
        <v>367249</v>
      </c>
      <c r="E6" s="245">
        <v>375817</v>
      </c>
      <c r="F6" s="245">
        <v>344632</v>
      </c>
      <c r="G6" s="245">
        <v>349227</v>
      </c>
      <c r="H6" s="245">
        <v>357740</v>
      </c>
      <c r="I6" s="245">
        <v>367625</v>
      </c>
      <c r="J6" s="245">
        <v>381427</v>
      </c>
      <c r="K6" s="245">
        <v>380023</v>
      </c>
      <c r="L6" s="245">
        <v>370402</v>
      </c>
      <c r="M6" s="245">
        <v>370627</v>
      </c>
      <c r="N6" s="245">
        <v>364332</v>
      </c>
      <c r="O6" s="245">
        <v>364480</v>
      </c>
      <c r="P6" s="245">
        <v>359964</v>
      </c>
      <c r="Q6" s="245">
        <v>360577</v>
      </c>
      <c r="R6" s="245">
        <v>362684</v>
      </c>
      <c r="S6" s="245">
        <v>369977</v>
      </c>
      <c r="T6" s="245">
        <v>382169</v>
      </c>
      <c r="U6" s="245">
        <v>390252</v>
      </c>
      <c r="V6" s="245">
        <v>403742</v>
      </c>
      <c r="W6" s="245">
        <v>398019</v>
      </c>
      <c r="X6" s="245">
        <v>385934</v>
      </c>
    </row>
    <row r="7" spans="1:24" s="240" customFormat="1">
      <c r="A7" s="238"/>
      <c r="B7" s="947">
        <v>14</v>
      </c>
      <c r="C7" s="243" t="s">
        <v>87</v>
      </c>
      <c r="D7" s="574">
        <v>297575</v>
      </c>
      <c r="E7" s="245">
        <v>296800</v>
      </c>
      <c r="F7" s="245">
        <v>278136</v>
      </c>
      <c r="G7" s="245">
        <v>276595</v>
      </c>
      <c r="H7" s="245">
        <v>282944</v>
      </c>
      <c r="I7" s="245">
        <v>280043</v>
      </c>
      <c r="J7" s="245">
        <v>282139</v>
      </c>
      <c r="K7" s="245">
        <v>282752</v>
      </c>
      <c r="L7" s="245">
        <v>285892</v>
      </c>
      <c r="M7" s="245">
        <v>293342</v>
      </c>
      <c r="N7" s="245">
        <v>299370</v>
      </c>
      <c r="O7" s="245">
        <v>301531</v>
      </c>
      <c r="P7" s="245">
        <v>299816</v>
      </c>
      <c r="Q7" s="245">
        <v>296238</v>
      </c>
      <c r="R7" s="245">
        <v>287779</v>
      </c>
      <c r="S7" s="245">
        <v>291767</v>
      </c>
      <c r="T7" s="245">
        <v>296182</v>
      </c>
      <c r="U7" s="245">
        <v>292295</v>
      </c>
      <c r="V7" s="245">
        <v>294335</v>
      </c>
      <c r="W7" s="245">
        <v>290617</v>
      </c>
      <c r="X7" s="245">
        <v>295013</v>
      </c>
    </row>
    <row r="8" spans="1:24" s="240" customFormat="1">
      <c r="A8" s="238"/>
      <c r="B8" s="947">
        <v>18</v>
      </c>
      <c r="C8" s="243" t="s">
        <v>88</v>
      </c>
      <c r="D8" s="574">
        <v>336520</v>
      </c>
      <c r="E8" s="245">
        <v>338485</v>
      </c>
      <c r="F8" s="245">
        <v>316954</v>
      </c>
      <c r="G8" s="245">
        <v>316378</v>
      </c>
      <c r="H8" s="245">
        <v>320677</v>
      </c>
      <c r="I8" s="245">
        <v>317534</v>
      </c>
      <c r="J8" s="245">
        <v>321641</v>
      </c>
      <c r="K8" s="245">
        <v>322628</v>
      </c>
      <c r="L8" s="245">
        <v>324302</v>
      </c>
      <c r="M8" s="245">
        <v>328364</v>
      </c>
      <c r="N8" s="245">
        <v>330172</v>
      </c>
      <c r="O8" s="245">
        <v>334419</v>
      </c>
      <c r="P8" s="245">
        <v>331723</v>
      </c>
      <c r="Q8" s="245">
        <v>329623</v>
      </c>
      <c r="R8" s="245">
        <v>327622</v>
      </c>
      <c r="S8" s="245">
        <v>330739</v>
      </c>
      <c r="T8" s="245">
        <v>333806</v>
      </c>
      <c r="U8" s="245">
        <v>332371</v>
      </c>
      <c r="V8" s="245">
        <v>338592</v>
      </c>
      <c r="W8" s="245">
        <v>332644</v>
      </c>
      <c r="X8" s="245">
        <v>336059</v>
      </c>
    </row>
    <row r="9" spans="1:24" s="240" customFormat="1">
      <c r="A9" s="238"/>
      <c r="B9" s="947">
        <v>21</v>
      </c>
      <c r="C9" s="243" t="s">
        <v>89</v>
      </c>
      <c r="D9" s="574">
        <v>211446</v>
      </c>
      <c r="E9" s="245">
        <v>235290</v>
      </c>
      <c r="F9" s="245">
        <v>233732</v>
      </c>
      <c r="G9" s="245">
        <v>240161</v>
      </c>
      <c r="H9" s="245">
        <v>232797</v>
      </c>
      <c r="I9" s="245">
        <v>202755</v>
      </c>
      <c r="J9" s="245">
        <v>197135</v>
      </c>
      <c r="K9" s="245">
        <v>201992</v>
      </c>
      <c r="L9" s="245">
        <v>201253</v>
      </c>
      <c r="M9" s="245">
        <v>205623</v>
      </c>
      <c r="N9" s="245">
        <v>200786</v>
      </c>
      <c r="O9" s="245">
        <v>198898</v>
      </c>
      <c r="P9" s="245">
        <v>210232</v>
      </c>
      <c r="Q9" s="245">
        <v>227020</v>
      </c>
      <c r="R9" s="245">
        <v>247957</v>
      </c>
      <c r="S9" s="245">
        <v>257438</v>
      </c>
      <c r="T9" s="245">
        <v>250872</v>
      </c>
      <c r="U9" s="245">
        <v>216212</v>
      </c>
      <c r="V9" s="245">
        <v>212028</v>
      </c>
      <c r="W9" s="245">
        <v>209751</v>
      </c>
      <c r="X9" s="245">
        <v>207148</v>
      </c>
    </row>
    <row r="10" spans="1:24" s="240" customFormat="1" ht="15" customHeight="1">
      <c r="A10" s="238"/>
      <c r="B10" s="947">
        <v>23</v>
      </c>
      <c r="C10" s="243" t="s">
        <v>90</v>
      </c>
      <c r="D10" s="574">
        <v>243702</v>
      </c>
      <c r="E10" s="245">
        <v>231507</v>
      </c>
      <c r="F10" s="245">
        <v>216984</v>
      </c>
      <c r="G10" s="245">
        <v>216500</v>
      </c>
      <c r="H10" s="245">
        <v>219847</v>
      </c>
      <c r="I10" s="245">
        <v>221414</v>
      </c>
      <c r="J10" s="245">
        <v>224822</v>
      </c>
      <c r="K10" s="245">
        <v>225013</v>
      </c>
      <c r="L10" s="245">
        <v>224748</v>
      </c>
      <c r="M10" s="245">
        <v>230017</v>
      </c>
      <c r="N10" s="245">
        <v>252349</v>
      </c>
      <c r="O10" s="245">
        <v>269785</v>
      </c>
      <c r="P10" s="245">
        <v>264177</v>
      </c>
      <c r="Q10" s="245">
        <v>242150</v>
      </c>
      <c r="R10" s="245">
        <v>225739</v>
      </c>
      <c r="S10" s="245">
        <v>226455</v>
      </c>
      <c r="T10" s="245">
        <v>228407</v>
      </c>
      <c r="U10" s="245">
        <v>228180</v>
      </c>
      <c r="V10" s="245">
        <v>230323</v>
      </c>
      <c r="W10" s="245">
        <v>227590</v>
      </c>
      <c r="X10" s="245">
        <v>227512</v>
      </c>
    </row>
    <row r="11" spans="1:24" s="240" customFormat="1" ht="15" customHeight="1">
      <c r="A11" s="238"/>
      <c r="B11" s="947">
        <v>29</v>
      </c>
      <c r="C11" s="243" t="s">
        <v>91</v>
      </c>
      <c r="D11" s="574">
        <v>609299</v>
      </c>
      <c r="E11" s="245">
        <v>621717</v>
      </c>
      <c r="F11" s="245">
        <v>576561</v>
      </c>
      <c r="G11" s="245">
        <v>576624</v>
      </c>
      <c r="H11" s="245">
        <v>585094</v>
      </c>
      <c r="I11" s="245">
        <v>585366</v>
      </c>
      <c r="J11" s="245">
        <v>604808</v>
      </c>
      <c r="K11" s="245">
        <v>604165</v>
      </c>
      <c r="L11" s="245">
        <v>601727</v>
      </c>
      <c r="M11" s="245">
        <v>603769</v>
      </c>
      <c r="N11" s="245">
        <v>597742</v>
      </c>
      <c r="O11" s="245">
        <v>596776</v>
      </c>
      <c r="P11" s="245">
        <v>591949</v>
      </c>
      <c r="Q11" s="245">
        <v>590809</v>
      </c>
      <c r="R11" s="245">
        <v>592879</v>
      </c>
      <c r="S11" s="245">
        <v>600532</v>
      </c>
      <c r="T11" s="245">
        <v>613536</v>
      </c>
      <c r="U11" s="245">
        <v>624364</v>
      </c>
      <c r="V11" s="245">
        <v>644952</v>
      </c>
      <c r="W11" s="245">
        <v>639079</v>
      </c>
      <c r="X11" s="245">
        <v>637385</v>
      </c>
    </row>
    <row r="12" spans="1:24" s="240" customFormat="1" ht="15" customHeight="1">
      <c r="A12" s="238"/>
      <c r="B12" s="948">
        <v>41</v>
      </c>
      <c r="C12" s="246" t="s">
        <v>92</v>
      </c>
      <c r="D12" s="575">
        <v>738226</v>
      </c>
      <c r="E12" s="247">
        <v>744831</v>
      </c>
      <c r="F12" s="247">
        <v>697399</v>
      </c>
      <c r="G12" s="247">
        <v>698517</v>
      </c>
      <c r="H12" s="247">
        <v>711489</v>
      </c>
      <c r="I12" s="247">
        <v>708830</v>
      </c>
      <c r="J12" s="247">
        <v>713442</v>
      </c>
      <c r="K12" s="247">
        <v>714188</v>
      </c>
      <c r="L12" s="247">
        <v>739803</v>
      </c>
      <c r="M12" s="247">
        <v>743565</v>
      </c>
      <c r="N12" s="247">
        <v>744629</v>
      </c>
      <c r="O12" s="247">
        <v>737596</v>
      </c>
      <c r="P12" s="247">
        <v>733787</v>
      </c>
      <c r="Q12" s="247">
        <v>733638</v>
      </c>
      <c r="R12" s="247">
        <v>728985</v>
      </c>
      <c r="S12" s="247">
        <v>739604</v>
      </c>
      <c r="T12" s="247">
        <v>747100</v>
      </c>
      <c r="U12" s="247">
        <v>741581</v>
      </c>
      <c r="V12" s="247">
        <v>747998</v>
      </c>
      <c r="W12" s="247">
        <v>740488</v>
      </c>
      <c r="X12" s="247">
        <v>760388</v>
      </c>
    </row>
    <row r="13" spans="1:24" s="240" customFormat="1" ht="15" customHeight="1">
      <c r="A13" s="238"/>
      <c r="B13" s="279" t="s">
        <v>63</v>
      </c>
      <c r="C13" s="278"/>
      <c r="D13" s="277">
        <v>569358</v>
      </c>
      <c r="E13" s="277">
        <v>576616</v>
      </c>
      <c r="F13" s="277">
        <v>553198</v>
      </c>
      <c r="G13" s="277">
        <v>555146</v>
      </c>
      <c r="H13" s="277">
        <v>567821</v>
      </c>
      <c r="I13" s="277">
        <v>566685</v>
      </c>
      <c r="J13" s="277">
        <v>569694</v>
      </c>
      <c r="K13" s="277">
        <v>560102</v>
      </c>
      <c r="L13" s="277">
        <v>565196</v>
      </c>
      <c r="M13" s="277">
        <v>567851</v>
      </c>
      <c r="N13" s="277">
        <v>565184</v>
      </c>
      <c r="O13" s="277">
        <v>559715</v>
      </c>
      <c r="P13" s="277">
        <v>560674</v>
      </c>
      <c r="Q13" s="277">
        <v>561770</v>
      </c>
      <c r="R13" s="277">
        <v>558607</v>
      </c>
      <c r="S13" s="277">
        <v>564394</v>
      </c>
      <c r="T13" s="277">
        <v>578926</v>
      </c>
      <c r="U13" s="277">
        <v>583691</v>
      </c>
      <c r="V13" s="277">
        <v>586644</v>
      </c>
      <c r="W13" s="277">
        <v>570862</v>
      </c>
      <c r="X13" s="277">
        <v>576766</v>
      </c>
    </row>
    <row r="14" spans="1:24" s="240" customFormat="1" ht="15" customHeight="1">
      <c r="A14" s="238"/>
      <c r="B14" s="949">
        <v>22</v>
      </c>
      <c r="C14" s="572" t="s">
        <v>96</v>
      </c>
      <c r="D14" s="574">
        <v>97759</v>
      </c>
      <c r="E14" s="245">
        <v>99315</v>
      </c>
      <c r="F14" s="245">
        <v>93228</v>
      </c>
      <c r="G14" s="245">
        <v>95044</v>
      </c>
      <c r="H14" s="245">
        <v>99134</v>
      </c>
      <c r="I14" s="245">
        <v>101155</v>
      </c>
      <c r="J14" s="245">
        <v>103956</v>
      </c>
      <c r="K14" s="245">
        <v>98742</v>
      </c>
      <c r="L14" s="245">
        <v>95993</v>
      </c>
      <c r="M14" s="245">
        <v>96439</v>
      </c>
      <c r="N14" s="245">
        <v>95685</v>
      </c>
      <c r="O14" s="245">
        <v>95253</v>
      </c>
      <c r="P14" s="245">
        <v>95182</v>
      </c>
      <c r="Q14" s="245">
        <v>95692</v>
      </c>
      <c r="R14" s="245">
        <v>95883</v>
      </c>
      <c r="S14" s="245">
        <v>96537</v>
      </c>
      <c r="T14" s="245">
        <v>100077</v>
      </c>
      <c r="U14" s="245">
        <v>102637</v>
      </c>
      <c r="V14" s="245">
        <v>106505</v>
      </c>
      <c r="W14" s="245">
        <v>101214</v>
      </c>
      <c r="X14" s="245">
        <v>98802</v>
      </c>
    </row>
    <row r="15" spans="1:24" s="240" customFormat="1">
      <c r="A15" s="238"/>
      <c r="B15" s="947">
        <v>44</v>
      </c>
      <c r="C15" s="243" t="s">
        <v>97</v>
      </c>
      <c r="D15" s="574">
        <v>53975</v>
      </c>
      <c r="E15" s="245">
        <v>54693</v>
      </c>
      <c r="F15" s="245">
        <v>53542</v>
      </c>
      <c r="G15" s="245">
        <v>53210</v>
      </c>
      <c r="H15" s="245">
        <v>54077</v>
      </c>
      <c r="I15" s="245">
        <v>54426</v>
      </c>
      <c r="J15" s="245">
        <v>55438</v>
      </c>
      <c r="K15" s="245">
        <v>54170</v>
      </c>
      <c r="L15" s="245">
        <v>54624</v>
      </c>
      <c r="M15" s="245">
        <v>54750</v>
      </c>
      <c r="N15" s="245">
        <v>53797</v>
      </c>
      <c r="O15" s="245">
        <v>53208</v>
      </c>
      <c r="P15" s="245">
        <v>53058</v>
      </c>
      <c r="Q15" s="245">
        <v>53170</v>
      </c>
      <c r="R15" s="245">
        <v>53062</v>
      </c>
      <c r="S15" s="245">
        <v>53531</v>
      </c>
      <c r="T15" s="245">
        <v>54346</v>
      </c>
      <c r="U15" s="245">
        <v>55661</v>
      </c>
      <c r="V15" s="245">
        <v>57212</v>
      </c>
      <c r="W15" s="245">
        <v>55177</v>
      </c>
      <c r="X15" s="245">
        <v>55754</v>
      </c>
    </row>
    <row r="16" spans="1:24" s="240" customFormat="1">
      <c r="A16" s="238"/>
      <c r="B16" s="948">
        <v>50</v>
      </c>
      <c r="C16" s="246" t="s">
        <v>98</v>
      </c>
      <c r="D16" s="574">
        <v>417624</v>
      </c>
      <c r="E16" s="245">
        <v>422608</v>
      </c>
      <c r="F16" s="245">
        <v>406428</v>
      </c>
      <c r="G16" s="245">
        <v>406892</v>
      </c>
      <c r="H16" s="245">
        <v>414610</v>
      </c>
      <c r="I16" s="245">
        <v>411104</v>
      </c>
      <c r="J16" s="245">
        <v>410300</v>
      </c>
      <c r="K16" s="245">
        <v>407190</v>
      </c>
      <c r="L16" s="245">
        <v>414579</v>
      </c>
      <c r="M16" s="245">
        <v>416662</v>
      </c>
      <c r="N16" s="245">
        <v>415702</v>
      </c>
      <c r="O16" s="245">
        <v>411254</v>
      </c>
      <c r="P16" s="245">
        <v>412434</v>
      </c>
      <c r="Q16" s="245">
        <v>412908</v>
      </c>
      <c r="R16" s="245">
        <v>409662</v>
      </c>
      <c r="S16" s="245">
        <v>414326</v>
      </c>
      <c r="T16" s="245">
        <v>424503</v>
      </c>
      <c r="U16" s="245">
        <v>425393</v>
      </c>
      <c r="V16" s="245">
        <v>422927</v>
      </c>
      <c r="W16" s="245">
        <v>414471</v>
      </c>
      <c r="X16" s="245">
        <v>422210</v>
      </c>
    </row>
    <row r="17" spans="1:24" s="240" customFormat="1">
      <c r="A17" s="238"/>
      <c r="B17" s="279" t="s">
        <v>484</v>
      </c>
      <c r="C17" s="278"/>
      <c r="D17" s="277">
        <v>360958</v>
      </c>
      <c r="E17" s="277">
        <v>363469</v>
      </c>
      <c r="F17" s="277">
        <v>352391</v>
      </c>
      <c r="G17" s="277">
        <v>349067</v>
      </c>
      <c r="H17" s="277">
        <v>351008</v>
      </c>
      <c r="I17" s="277">
        <v>352250</v>
      </c>
      <c r="J17" s="277">
        <v>360264</v>
      </c>
      <c r="K17" s="277">
        <v>360377</v>
      </c>
      <c r="L17" s="277">
        <v>359024</v>
      </c>
      <c r="M17" s="277">
        <v>361846</v>
      </c>
      <c r="N17" s="277">
        <v>360040</v>
      </c>
      <c r="O17" s="277">
        <v>359005</v>
      </c>
      <c r="P17" s="277">
        <v>356297</v>
      </c>
      <c r="Q17" s="277">
        <v>356696</v>
      </c>
      <c r="R17" s="277">
        <v>356179</v>
      </c>
      <c r="S17" s="277">
        <v>359011</v>
      </c>
      <c r="T17" s="277">
        <v>362698</v>
      </c>
      <c r="U17" s="277">
        <v>363560</v>
      </c>
      <c r="V17" s="277">
        <v>371951</v>
      </c>
      <c r="W17" s="277">
        <v>367699</v>
      </c>
      <c r="X17" s="277">
        <v>364097</v>
      </c>
    </row>
    <row r="18" spans="1:24" s="240" customFormat="1">
      <c r="A18" s="238"/>
      <c r="B18" s="279" t="s">
        <v>485</v>
      </c>
      <c r="C18" s="278"/>
      <c r="D18" s="277">
        <v>428679</v>
      </c>
      <c r="E18" s="277">
        <v>447918</v>
      </c>
      <c r="F18" s="277">
        <v>443057</v>
      </c>
      <c r="G18" s="277">
        <v>470386</v>
      </c>
      <c r="H18" s="277">
        <v>490816</v>
      </c>
      <c r="I18" s="277">
        <v>495696</v>
      </c>
      <c r="J18" s="277">
        <v>511267</v>
      </c>
      <c r="K18" s="277">
        <v>505988</v>
      </c>
      <c r="L18" s="277">
        <v>492189</v>
      </c>
      <c r="M18" s="277">
        <v>431754</v>
      </c>
      <c r="N18" s="277">
        <v>418475</v>
      </c>
      <c r="O18" s="277">
        <v>415123</v>
      </c>
      <c r="P18" s="277">
        <v>411983</v>
      </c>
      <c r="Q18" s="277">
        <v>413756</v>
      </c>
      <c r="R18" s="277">
        <v>421442</v>
      </c>
      <c r="S18" s="277">
        <v>432085</v>
      </c>
      <c r="T18" s="277">
        <v>471623</v>
      </c>
      <c r="U18" s="277">
        <v>528355</v>
      </c>
      <c r="V18" s="277">
        <v>551801</v>
      </c>
      <c r="W18" s="277">
        <v>544145</v>
      </c>
      <c r="X18" s="277">
        <v>528811</v>
      </c>
    </row>
    <row r="19" spans="1:24" s="240" customFormat="1">
      <c r="A19" s="238"/>
      <c r="B19" s="279" t="s">
        <v>24</v>
      </c>
      <c r="C19" s="278"/>
      <c r="D19" s="277">
        <v>809479</v>
      </c>
      <c r="E19" s="277">
        <v>819216</v>
      </c>
      <c r="F19" s="277">
        <v>765705</v>
      </c>
      <c r="G19" s="277">
        <v>754211</v>
      </c>
      <c r="H19" s="277">
        <v>759978</v>
      </c>
      <c r="I19" s="277">
        <v>754651</v>
      </c>
      <c r="J19" s="277">
        <v>759074</v>
      </c>
      <c r="K19" s="277">
        <v>756575</v>
      </c>
      <c r="L19" s="277">
        <v>774981</v>
      </c>
      <c r="M19" s="277">
        <v>781356</v>
      </c>
      <c r="N19" s="277">
        <v>778842</v>
      </c>
      <c r="O19" s="277">
        <v>777232</v>
      </c>
      <c r="P19" s="277">
        <v>768270</v>
      </c>
      <c r="Q19" s="277">
        <v>769289</v>
      </c>
      <c r="R19" s="277">
        <v>764192</v>
      </c>
      <c r="S19" s="277">
        <v>770009</v>
      </c>
      <c r="T19" s="277">
        <v>774113</v>
      </c>
      <c r="U19" s="277">
        <v>764508</v>
      </c>
      <c r="V19" s="277">
        <v>775632</v>
      </c>
      <c r="W19" s="277">
        <v>768991</v>
      </c>
      <c r="X19" s="277">
        <v>800012</v>
      </c>
    </row>
    <row r="20" spans="1:24" s="240" customFormat="1">
      <c r="A20" s="238"/>
      <c r="B20" s="947">
        <v>35</v>
      </c>
      <c r="C20" s="243" t="s">
        <v>104</v>
      </c>
      <c r="D20" s="574">
        <v>427599</v>
      </c>
      <c r="E20" s="245">
        <v>432996</v>
      </c>
      <c r="F20" s="245">
        <v>405038</v>
      </c>
      <c r="G20" s="245">
        <v>398239</v>
      </c>
      <c r="H20" s="245">
        <v>401030</v>
      </c>
      <c r="I20" s="245">
        <v>397780</v>
      </c>
      <c r="J20" s="245">
        <v>399103</v>
      </c>
      <c r="K20" s="245">
        <v>397366</v>
      </c>
      <c r="L20" s="245">
        <v>407399</v>
      </c>
      <c r="M20" s="245">
        <v>410779</v>
      </c>
      <c r="N20" s="245">
        <v>409927</v>
      </c>
      <c r="O20" s="245">
        <v>409465</v>
      </c>
      <c r="P20" s="245">
        <v>405014</v>
      </c>
      <c r="Q20" s="245">
        <v>405328</v>
      </c>
      <c r="R20" s="245">
        <v>400432</v>
      </c>
      <c r="S20" s="245">
        <v>404536</v>
      </c>
      <c r="T20" s="245">
        <v>406069</v>
      </c>
      <c r="U20" s="245">
        <v>401354</v>
      </c>
      <c r="V20" s="245">
        <v>406960</v>
      </c>
      <c r="W20" s="245">
        <v>403465</v>
      </c>
      <c r="X20" s="245">
        <v>419876</v>
      </c>
    </row>
    <row r="21" spans="1:24" s="240" customFormat="1">
      <c r="A21" s="238"/>
      <c r="B21" s="947">
        <v>38</v>
      </c>
      <c r="C21" s="243" t="s">
        <v>321</v>
      </c>
      <c r="D21" s="574">
        <v>381880</v>
      </c>
      <c r="E21" s="245">
        <v>386220</v>
      </c>
      <c r="F21" s="245">
        <v>360667</v>
      </c>
      <c r="G21" s="245">
        <v>355972</v>
      </c>
      <c r="H21" s="245">
        <v>358948</v>
      </c>
      <c r="I21" s="245">
        <v>356871</v>
      </c>
      <c r="J21" s="245">
        <v>359971</v>
      </c>
      <c r="K21" s="245">
        <v>359209</v>
      </c>
      <c r="L21" s="245">
        <v>367582</v>
      </c>
      <c r="M21" s="245">
        <v>370577</v>
      </c>
      <c r="N21" s="245">
        <v>368915</v>
      </c>
      <c r="O21" s="245">
        <v>367767</v>
      </c>
      <c r="P21" s="245">
        <v>363256</v>
      </c>
      <c r="Q21" s="245">
        <v>363961</v>
      </c>
      <c r="R21" s="245">
        <v>363760</v>
      </c>
      <c r="S21" s="245">
        <v>365473</v>
      </c>
      <c r="T21" s="245">
        <v>368044</v>
      </c>
      <c r="U21" s="245">
        <v>363154</v>
      </c>
      <c r="V21" s="245">
        <v>368672</v>
      </c>
      <c r="W21" s="245">
        <v>365526</v>
      </c>
      <c r="X21" s="245">
        <v>380136</v>
      </c>
    </row>
    <row r="22" spans="1:24" s="240" customFormat="1">
      <c r="A22" s="238"/>
      <c r="B22" s="279" t="s">
        <v>486</v>
      </c>
      <c r="C22" s="278"/>
      <c r="D22" s="277">
        <v>214338</v>
      </c>
      <c r="E22" s="277">
        <v>216443</v>
      </c>
      <c r="F22" s="277">
        <v>208507</v>
      </c>
      <c r="G22" s="277">
        <v>207907</v>
      </c>
      <c r="H22" s="277">
        <v>209362</v>
      </c>
      <c r="I22" s="277">
        <v>210839</v>
      </c>
      <c r="J22" s="277">
        <v>219122</v>
      </c>
      <c r="K22" s="277">
        <v>216567</v>
      </c>
      <c r="L22" s="277">
        <v>216570</v>
      </c>
      <c r="M22" s="277">
        <v>217995</v>
      </c>
      <c r="N22" s="277">
        <v>215333</v>
      </c>
      <c r="O22" s="277">
        <v>212866</v>
      </c>
      <c r="P22" s="277">
        <v>212919</v>
      </c>
      <c r="Q22" s="277">
        <v>212975</v>
      </c>
      <c r="R22" s="277">
        <v>213937</v>
      </c>
      <c r="S22" s="277">
        <v>214802</v>
      </c>
      <c r="T22" s="277">
        <v>217003</v>
      </c>
      <c r="U22" s="277">
        <v>220736</v>
      </c>
      <c r="V22" s="277">
        <v>228419</v>
      </c>
      <c r="W22" s="277">
        <v>222574</v>
      </c>
      <c r="X22" s="277">
        <v>221632</v>
      </c>
    </row>
    <row r="23" spans="1:24" s="240" customFormat="1">
      <c r="A23" s="238"/>
      <c r="B23" s="279" t="s">
        <v>294</v>
      </c>
      <c r="C23" s="278"/>
      <c r="D23" s="277">
        <v>697935</v>
      </c>
      <c r="E23" s="277">
        <v>705173</v>
      </c>
      <c r="F23" s="277">
        <v>672516</v>
      </c>
      <c r="G23" s="277">
        <v>672450</v>
      </c>
      <c r="H23" s="277">
        <v>691230</v>
      </c>
      <c r="I23" s="277">
        <v>696145</v>
      </c>
      <c r="J23" s="277">
        <v>699210</v>
      </c>
      <c r="K23" s="277">
        <v>696918</v>
      </c>
      <c r="L23" s="277">
        <v>716731</v>
      </c>
      <c r="M23" s="277">
        <v>710285</v>
      </c>
      <c r="N23" s="277">
        <v>715115</v>
      </c>
      <c r="O23" s="277">
        <v>711118</v>
      </c>
      <c r="P23" s="277">
        <v>704369</v>
      </c>
      <c r="Q23" s="277">
        <v>704080</v>
      </c>
      <c r="R23" s="277">
        <v>698931</v>
      </c>
      <c r="S23" s="277">
        <v>704141</v>
      </c>
      <c r="T23" s="277">
        <v>724700</v>
      </c>
      <c r="U23" s="277">
        <v>730812</v>
      </c>
      <c r="V23" s="277">
        <v>733419</v>
      </c>
      <c r="W23" s="277">
        <v>723639</v>
      </c>
      <c r="X23" s="277">
        <v>733438</v>
      </c>
    </row>
    <row r="24" spans="1:24" s="240" customFormat="1">
      <c r="A24" s="238"/>
      <c r="B24" s="947">
        <v>2</v>
      </c>
      <c r="C24" s="243" t="s">
        <v>99</v>
      </c>
      <c r="D24" s="574">
        <v>138765</v>
      </c>
      <c r="E24" s="245">
        <v>140332</v>
      </c>
      <c r="F24" s="245">
        <v>134245</v>
      </c>
      <c r="G24" s="245">
        <v>135148</v>
      </c>
      <c r="H24" s="245">
        <v>140397</v>
      </c>
      <c r="I24" s="245">
        <v>142338</v>
      </c>
      <c r="J24" s="245">
        <v>141979</v>
      </c>
      <c r="K24" s="245">
        <v>141182</v>
      </c>
      <c r="L24" s="245">
        <v>142283</v>
      </c>
      <c r="M24" s="245">
        <v>141874</v>
      </c>
      <c r="N24" s="245">
        <v>141334</v>
      </c>
      <c r="O24" s="245">
        <v>140026</v>
      </c>
      <c r="P24" s="245">
        <v>138544</v>
      </c>
      <c r="Q24" s="245">
        <v>139331</v>
      </c>
      <c r="R24" s="245">
        <v>138389</v>
      </c>
      <c r="S24" s="245">
        <v>139946</v>
      </c>
      <c r="T24" s="245">
        <v>145495</v>
      </c>
      <c r="U24" s="245">
        <v>148129</v>
      </c>
      <c r="V24" s="245">
        <v>147501</v>
      </c>
      <c r="W24" s="245">
        <v>144421</v>
      </c>
      <c r="X24" s="245">
        <v>146268</v>
      </c>
    </row>
    <row r="25" spans="1:24" s="240" customFormat="1">
      <c r="A25" s="238"/>
      <c r="B25" s="947">
        <v>13</v>
      </c>
      <c r="C25" s="243" t="s">
        <v>100</v>
      </c>
      <c r="D25" s="574">
        <v>164704</v>
      </c>
      <c r="E25" s="245">
        <v>166369</v>
      </c>
      <c r="F25" s="245">
        <v>156959</v>
      </c>
      <c r="G25" s="245">
        <v>156928</v>
      </c>
      <c r="H25" s="245">
        <v>160352</v>
      </c>
      <c r="I25" s="245">
        <v>161805</v>
      </c>
      <c r="J25" s="245">
        <v>164443</v>
      </c>
      <c r="K25" s="245">
        <v>165834</v>
      </c>
      <c r="L25" s="245">
        <v>171710</v>
      </c>
      <c r="M25" s="245">
        <v>166411</v>
      </c>
      <c r="N25" s="245">
        <v>168352</v>
      </c>
      <c r="O25" s="245">
        <v>168473</v>
      </c>
      <c r="P25" s="245">
        <v>166381</v>
      </c>
      <c r="Q25" s="245">
        <v>165289</v>
      </c>
      <c r="R25" s="245">
        <v>164290</v>
      </c>
      <c r="S25" s="245">
        <v>165748</v>
      </c>
      <c r="T25" s="245">
        <v>170613</v>
      </c>
      <c r="U25" s="245">
        <v>170003</v>
      </c>
      <c r="V25" s="245">
        <v>172144</v>
      </c>
      <c r="W25" s="245">
        <v>171533</v>
      </c>
      <c r="X25" s="245">
        <v>173772</v>
      </c>
    </row>
    <row r="26" spans="1:24" s="240" customFormat="1">
      <c r="A26" s="239"/>
      <c r="B26" s="947">
        <v>16</v>
      </c>
      <c r="C26" s="243" t="s">
        <v>101</v>
      </c>
      <c r="D26" s="574">
        <v>75752</v>
      </c>
      <c r="E26" s="245">
        <v>76715</v>
      </c>
      <c r="F26" s="245">
        <v>73789</v>
      </c>
      <c r="G26" s="245">
        <v>73869</v>
      </c>
      <c r="H26" s="245">
        <v>76403</v>
      </c>
      <c r="I26" s="245">
        <v>78706</v>
      </c>
      <c r="J26" s="245">
        <v>76007</v>
      </c>
      <c r="K26" s="245">
        <v>75649</v>
      </c>
      <c r="L26" s="245">
        <v>78813</v>
      </c>
      <c r="M26" s="245">
        <v>76338</v>
      </c>
      <c r="N26" s="245">
        <v>76522</v>
      </c>
      <c r="O26" s="245">
        <v>76185</v>
      </c>
      <c r="P26" s="245">
        <v>75740</v>
      </c>
      <c r="Q26" s="245">
        <v>76240</v>
      </c>
      <c r="R26" s="245">
        <v>75309</v>
      </c>
      <c r="S26" s="245">
        <v>75479</v>
      </c>
      <c r="T26" s="245">
        <v>78703</v>
      </c>
      <c r="U26" s="245">
        <v>81678</v>
      </c>
      <c r="V26" s="245">
        <v>79980</v>
      </c>
      <c r="W26" s="245">
        <v>78463</v>
      </c>
      <c r="X26" s="245">
        <v>79762</v>
      </c>
    </row>
    <row r="27" spans="1:24" s="240" customFormat="1">
      <c r="A27" s="172"/>
      <c r="B27" s="947">
        <v>19</v>
      </c>
      <c r="C27" s="243" t="s">
        <v>102</v>
      </c>
      <c r="D27" s="574">
        <v>90330</v>
      </c>
      <c r="E27" s="245">
        <v>90944</v>
      </c>
      <c r="F27" s="245">
        <v>87119</v>
      </c>
      <c r="G27" s="245">
        <v>87040</v>
      </c>
      <c r="H27" s="245">
        <v>90604</v>
      </c>
      <c r="I27" s="245">
        <v>89318</v>
      </c>
      <c r="J27" s="245">
        <v>89498</v>
      </c>
      <c r="K27" s="245">
        <v>88634</v>
      </c>
      <c r="L27" s="245">
        <v>90039</v>
      </c>
      <c r="M27" s="245">
        <v>92306</v>
      </c>
      <c r="N27" s="245">
        <v>93639</v>
      </c>
      <c r="O27" s="245">
        <v>92599</v>
      </c>
      <c r="P27" s="245">
        <v>91860</v>
      </c>
      <c r="Q27" s="245">
        <v>91174</v>
      </c>
      <c r="R27" s="245">
        <v>91021</v>
      </c>
      <c r="S27" s="245">
        <v>92062</v>
      </c>
      <c r="T27" s="245">
        <v>94628</v>
      </c>
      <c r="U27" s="245">
        <v>95301</v>
      </c>
      <c r="V27" s="245">
        <v>95255</v>
      </c>
      <c r="W27" s="245">
        <v>93547</v>
      </c>
      <c r="X27" s="245">
        <v>92885</v>
      </c>
    </row>
    <row r="28" spans="1:24" s="240" customFormat="1">
      <c r="A28" s="172"/>
      <c r="B28" s="947">
        <v>45</v>
      </c>
      <c r="C28" s="243" t="s">
        <v>103</v>
      </c>
      <c r="D28" s="574">
        <v>228384</v>
      </c>
      <c r="E28" s="245">
        <v>230813</v>
      </c>
      <c r="F28" s="245">
        <v>220404</v>
      </c>
      <c r="G28" s="245">
        <v>219465</v>
      </c>
      <c r="H28" s="245">
        <v>223474</v>
      </c>
      <c r="I28" s="245">
        <v>223978</v>
      </c>
      <c r="J28" s="245">
        <v>227283</v>
      </c>
      <c r="K28" s="245">
        <v>225619</v>
      </c>
      <c r="L28" s="245">
        <v>233886</v>
      </c>
      <c r="M28" s="245">
        <v>233356</v>
      </c>
      <c r="N28" s="245">
        <v>235268</v>
      </c>
      <c r="O28" s="245">
        <v>233835</v>
      </c>
      <c r="P28" s="245">
        <v>231844</v>
      </c>
      <c r="Q28" s="245">
        <v>232046</v>
      </c>
      <c r="R28" s="245">
        <v>229922</v>
      </c>
      <c r="S28" s="245">
        <v>230906</v>
      </c>
      <c r="T28" s="245">
        <v>235261</v>
      </c>
      <c r="U28" s="245">
        <v>235701</v>
      </c>
      <c r="V28" s="245">
        <v>238539</v>
      </c>
      <c r="W28" s="245">
        <v>235675</v>
      </c>
      <c r="X28" s="245">
        <v>240751</v>
      </c>
    </row>
    <row r="29" spans="1:24" s="240" customFormat="1">
      <c r="A29" s="172"/>
      <c r="B29" s="279" t="s">
        <v>293</v>
      </c>
      <c r="C29" s="278"/>
      <c r="D29" s="277">
        <v>906146</v>
      </c>
      <c r="E29" s="277">
        <v>915084</v>
      </c>
      <c r="F29" s="277">
        <v>885484</v>
      </c>
      <c r="G29" s="277">
        <v>878900</v>
      </c>
      <c r="H29" s="277">
        <v>886184</v>
      </c>
      <c r="I29" s="277">
        <v>889500</v>
      </c>
      <c r="J29" s="277">
        <v>906152</v>
      </c>
      <c r="K29" s="277">
        <v>902809</v>
      </c>
      <c r="L29" s="277">
        <v>918384</v>
      </c>
      <c r="M29" s="277">
        <v>914079</v>
      </c>
      <c r="N29" s="277">
        <v>905977</v>
      </c>
      <c r="O29" s="277">
        <v>899116</v>
      </c>
      <c r="P29" s="277">
        <v>895880</v>
      </c>
      <c r="Q29" s="277">
        <v>895913</v>
      </c>
      <c r="R29" s="277">
        <v>892442</v>
      </c>
      <c r="S29" s="277">
        <v>899251</v>
      </c>
      <c r="T29" s="277">
        <v>909582</v>
      </c>
      <c r="U29" s="277">
        <v>917740</v>
      </c>
      <c r="V29" s="277">
        <v>937458</v>
      </c>
      <c r="W29" s="277">
        <v>922103</v>
      </c>
      <c r="X29" s="277">
        <v>930930</v>
      </c>
    </row>
    <row r="30" spans="1:24" s="240" customFormat="1">
      <c r="A30" s="172"/>
      <c r="B30" s="947">
        <v>5</v>
      </c>
      <c r="C30" s="243" t="s">
        <v>146</v>
      </c>
      <c r="D30" s="574">
        <v>52505</v>
      </c>
      <c r="E30" s="245">
        <v>52886</v>
      </c>
      <c r="F30" s="245">
        <v>51156</v>
      </c>
      <c r="G30" s="245">
        <v>50946</v>
      </c>
      <c r="H30" s="245">
        <v>51610</v>
      </c>
      <c r="I30" s="245">
        <v>52218</v>
      </c>
      <c r="J30" s="245">
        <v>54294</v>
      </c>
      <c r="K30" s="245">
        <v>54051</v>
      </c>
      <c r="L30" s="245">
        <v>53994</v>
      </c>
      <c r="M30" s="245">
        <v>53544</v>
      </c>
      <c r="N30" s="245">
        <v>52867</v>
      </c>
      <c r="O30" s="245">
        <v>52335</v>
      </c>
      <c r="P30" s="245">
        <v>52035</v>
      </c>
      <c r="Q30" s="245">
        <v>51940</v>
      </c>
      <c r="R30" s="245">
        <v>51735</v>
      </c>
      <c r="S30" s="245">
        <v>52186</v>
      </c>
      <c r="T30" s="245">
        <v>52923</v>
      </c>
      <c r="U30" s="245">
        <v>54279</v>
      </c>
      <c r="V30" s="245">
        <v>56184</v>
      </c>
      <c r="W30" s="245">
        <v>54984</v>
      </c>
      <c r="X30" s="245">
        <v>55816</v>
      </c>
    </row>
    <row r="31" spans="1:24" s="240" customFormat="1">
      <c r="A31" s="172"/>
      <c r="B31" s="947">
        <v>9</v>
      </c>
      <c r="C31" s="243" t="s">
        <v>108</v>
      </c>
      <c r="D31" s="574">
        <v>145467</v>
      </c>
      <c r="E31" s="245">
        <v>147291</v>
      </c>
      <c r="F31" s="245">
        <v>142448</v>
      </c>
      <c r="G31" s="245">
        <v>141181</v>
      </c>
      <c r="H31" s="245">
        <v>142321</v>
      </c>
      <c r="I31" s="245">
        <v>141864</v>
      </c>
      <c r="J31" s="245">
        <v>143832</v>
      </c>
      <c r="K31" s="245">
        <v>143111</v>
      </c>
      <c r="L31" s="245">
        <v>147671</v>
      </c>
      <c r="M31" s="245">
        <v>145615</v>
      </c>
      <c r="N31" s="245">
        <v>144065</v>
      </c>
      <c r="O31" s="245">
        <v>143137</v>
      </c>
      <c r="P31" s="245">
        <v>142327</v>
      </c>
      <c r="Q31" s="245">
        <v>143056</v>
      </c>
      <c r="R31" s="245">
        <v>142386</v>
      </c>
      <c r="S31" s="245">
        <v>143686</v>
      </c>
      <c r="T31" s="245">
        <v>145933</v>
      </c>
      <c r="U31" s="245">
        <v>145947</v>
      </c>
      <c r="V31" s="245">
        <v>148856</v>
      </c>
      <c r="W31" s="245">
        <v>145708</v>
      </c>
      <c r="X31" s="245">
        <v>147680</v>
      </c>
    </row>
    <row r="32" spans="1:24" s="240" customFormat="1">
      <c r="A32" s="172"/>
      <c r="B32" s="947">
        <v>24</v>
      </c>
      <c r="C32" s="243" t="s">
        <v>109</v>
      </c>
      <c r="D32" s="574">
        <v>155974</v>
      </c>
      <c r="E32" s="245">
        <v>157370</v>
      </c>
      <c r="F32" s="245">
        <v>152937</v>
      </c>
      <c r="G32" s="245">
        <v>151753</v>
      </c>
      <c r="H32" s="245">
        <v>152927</v>
      </c>
      <c r="I32" s="245">
        <v>153213</v>
      </c>
      <c r="J32" s="245">
        <v>156328</v>
      </c>
      <c r="K32" s="245">
        <v>157141</v>
      </c>
      <c r="L32" s="245">
        <v>156998</v>
      </c>
      <c r="M32" s="245">
        <v>157794</v>
      </c>
      <c r="N32" s="245">
        <v>155895</v>
      </c>
      <c r="O32" s="245">
        <v>155775</v>
      </c>
      <c r="P32" s="245">
        <v>154735</v>
      </c>
      <c r="Q32" s="245">
        <v>154666</v>
      </c>
      <c r="R32" s="245">
        <v>155266</v>
      </c>
      <c r="S32" s="245">
        <v>156128</v>
      </c>
      <c r="T32" s="245">
        <v>157186</v>
      </c>
      <c r="U32" s="245">
        <v>158887</v>
      </c>
      <c r="V32" s="245">
        <v>162124</v>
      </c>
      <c r="W32" s="245">
        <v>160874</v>
      </c>
      <c r="X32" s="245">
        <v>159995</v>
      </c>
    </row>
    <row r="33" spans="1:24" s="240" customFormat="1">
      <c r="A33" s="172"/>
      <c r="B33" s="947">
        <v>34</v>
      </c>
      <c r="C33" s="243" t="s">
        <v>110</v>
      </c>
      <c r="D33" s="574">
        <v>62699</v>
      </c>
      <c r="E33" s="245">
        <v>63551</v>
      </c>
      <c r="F33" s="245">
        <v>61446</v>
      </c>
      <c r="G33" s="245">
        <v>61149</v>
      </c>
      <c r="H33" s="245">
        <v>61235</v>
      </c>
      <c r="I33" s="245">
        <v>62029</v>
      </c>
      <c r="J33" s="245">
        <v>63181</v>
      </c>
      <c r="K33" s="245">
        <v>63081</v>
      </c>
      <c r="L33" s="245">
        <v>63572</v>
      </c>
      <c r="M33" s="245">
        <v>63660</v>
      </c>
      <c r="N33" s="245">
        <v>63388</v>
      </c>
      <c r="O33" s="245">
        <v>62025</v>
      </c>
      <c r="P33" s="245">
        <v>62068</v>
      </c>
      <c r="Q33" s="245">
        <v>61924</v>
      </c>
      <c r="R33" s="245">
        <v>61322</v>
      </c>
      <c r="S33" s="245">
        <v>61698</v>
      </c>
      <c r="T33" s="245">
        <v>62217</v>
      </c>
      <c r="U33" s="245">
        <v>62362</v>
      </c>
      <c r="V33" s="245">
        <v>63960</v>
      </c>
      <c r="W33" s="245">
        <v>63011</v>
      </c>
      <c r="X33" s="245">
        <v>63162</v>
      </c>
    </row>
    <row r="34" spans="1:24" s="240" customFormat="1">
      <c r="A34" s="172"/>
      <c r="B34" s="947">
        <v>37</v>
      </c>
      <c r="C34" s="243" t="s">
        <v>111</v>
      </c>
      <c r="D34" s="574">
        <v>118797</v>
      </c>
      <c r="E34" s="245">
        <v>119726</v>
      </c>
      <c r="F34" s="245">
        <v>115310</v>
      </c>
      <c r="G34" s="245">
        <v>114649</v>
      </c>
      <c r="H34" s="245">
        <v>115418</v>
      </c>
      <c r="I34" s="245">
        <v>115411</v>
      </c>
      <c r="J34" s="245">
        <v>117137</v>
      </c>
      <c r="K34" s="245">
        <v>116563</v>
      </c>
      <c r="L34" s="245">
        <v>117653</v>
      </c>
      <c r="M34" s="245">
        <v>119002</v>
      </c>
      <c r="N34" s="245">
        <v>118013</v>
      </c>
      <c r="O34" s="245">
        <v>117705</v>
      </c>
      <c r="P34" s="245">
        <v>117492</v>
      </c>
      <c r="Q34" s="245">
        <v>117765</v>
      </c>
      <c r="R34" s="245">
        <v>117223</v>
      </c>
      <c r="S34" s="245">
        <v>117676</v>
      </c>
      <c r="T34" s="245">
        <v>118500</v>
      </c>
      <c r="U34" s="245">
        <v>119569</v>
      </c>
      <c r="V34" s="245">
        <v>122058</v>
      </c>
      <c r="W34" s="245">
        <v>119997</v>
      </c>
      <c r="X34" s="245">
        <v>120798</v>
      </c>
    </row>
    <row r="35" spans="1:24" s="240" customFormat="1">
      <c r="A35" s="172"/>
      <c r="B35" s="947">
        <v>40</v>
      </c>
      <c r="C35" s="243" t="s">
        <v>112</v>
      </c>
      <c r="D35" s="574">
        <v>59700</v>
      </c>
      <c r="E35" s="245">
        <v>60837</v>
      </c>
      <c r="F35" s="245">
        <v>59630</v>
      </c>
      <c r="G35" s="245">
        <v>58826</v>
      </c>
      <c r="H35" s="245">
        <v>59286</v>
      </c>
      <c r="I35" s="245">
        <v>59982</v>
      </c>
      <c r="J35" s="245">
        <v>62205</v>
      </c>
      <c r="K35" s="245">
        <v>61500</v>
      </c>
      <c r="L35" s="245">
        <v>64703</v>
      </c>
      <c r="M35" s="245">
        <v>61673</v>
      </c>
      <c r="N35" s="245">
        <v>61088</v>
      </c>
      <c r="O35" s="245">
        <v>59794</v>
      </c>
      <c r="P35" s="245">
        <v>59731</v>
      </c>
      <c r="Q35" s="245">
        <v>59861</v>
      </c>
      <c r="R35" s="245">
        <v>59477</v>
      </c>
      <c r="S35" s="245">
        <v>60151</v>
      </c>
      <c r="T35" s="245">
        <v>61208</v>
      </c>
      <c r="U35" s="245">
        <v>62652</v>
      </c>
      <c r="V35" s="245">
        <v>64986</v>
      </c>
      <c r="W35" s="245">
        <v>63403</v>
      </c>
      <c r="X35" s="245">
        <v>65522</v>
      </c>
    </row>
    <row r="36" spans="1:24" s="240" customFormat="1">
      <c r="A36" s="172"/>
      <c r="B36" s="947">
        <v>42</v>
      </c>
      <c r="C36" s="243" t="s">
        <v>113</v>
      </c>
      <c r="D36" s="574">
        <v>38399</v>
      </c>
      <c r="E36" s="245">
        <v>38958</v>
      </c>
      <c r="F36" s="245">
        <v>37966</v>
      </c>
      <c r="G36" s="245">
        <v>37830</v>
      </c>
      <c r="H36" s="245">
        <v>38056</v>
      </c>
      <c r="I36" s="245">
        <v>38244</v>
      </c>
      <c r="J36" s="245">
        <v>39657</v>
      </c>
      <c r="K36" s="245">
        <v>39332</v>
      </c>
      <c r="L36" s="245">
        <v>39995</v>
      </c>
      <c r="M36" s="245">
        <v>39928</v>
      </c>
      <c r="N36" s="245">
        <v>38910</v>
      </c>
      <c r="O36" s="245">
        <v>38515</v>
      </c>
      <c r="P36" s="245">
        <v>38470</v>
      </c>
      <c r="Q36" s="245">
        <v>38495</v>
      </c>
      <c r="R36" s="245">
        <v>38448</v>
      </c>
      <c r="S36" s="245">
        <v>38878</v>
      </c>
      <c r="T36" s="245">
        <v>39400</v>
      </c>
      <c r="U36" s="245">
        <v>39914</v>
      </c>
      <c r="V36" s="245">
        <v>41192</v>
      </c>
      <c r="W36" s="245">
        <v>40423</v>
      </c>
      <c r="X36" s="245">
        <v>40511</v>
      </c>
    </row>
    <row r="37" spans="1:24" s="240" customFormat="1">
      <c r="A37" s="172"/>
      <c r="B37" s="947">
        <v>47</v>
      </c>
      <c r="C37" s="243" t="s">
        <v>114</v>
      </c>
      <c r="D37" s="574">
        <v>216622</v>
      </c>
      <c r="E37" s="245">
        <v>217966</v>
      </c>
      <c r="F37" s="245">
        <v>209626</v>
      </c>
      <c r="G37" s="245">
        <v>208081</v>
      </c>
      <c r="H37" s="245">
        <v>210179</v>
      </c>
      <c r="I37" s="245">
        <v>210903</v>
      </c>
      <c r="J37" s="245">
        <v>212118</v>
      </c>
      <c r="K37" s="245">
        <v>210776</v>
      </c>
      <c r="L37" s="245">
        <v>215920</v>
      </c>
      <c r="M37" s="245">
        <v>215348</v>
      </c>
      <c r="N37" s="245">
        <v>214592</v>
      </c>
      <c r="O37" s="245">
        <v>213202</v>
      </c>
      <c r="P37" s="245">
        <v>212812</v>
      </c>
      <c r="Q37" s="245">
        <v>212008</v>
      </c>
      <c r="R37" s="245">
        <v>210595</v>
      </c>
      <c r="S37" s="245">
        <v>212380</v>
      </c>
      <c r="T37" s="245">
        <v>215278</v>
      </c>
      <c r="U37" s="245">
        <v>216173</v>
      </c>
      <c r="V37" s="245">
        <v>218186</v>
      </c>
      <c r="W37" s="245">
        <v>215022</v>
      </c>
      <c r="X37" s="245">
        <v>218092</v>
      </c>
    </row>
    <row r="38" spans="1:24" s="240" customFormat="1">
      <c r="A38" s="172"/>
      <c r="B38" s="947">
        <v>49</v>
      </c>
      <c r="C38" s="243" t="s">
        <v>115</v>
      </c>
      <c r="D38" s="574">
        <v>55983</v>
      </c>
      <c r="E38" s="245">
        <v>56499</v>
      </c>
      <c r="F38" s="245">
        <v>54965</v>
      </c>
      <c r="G38" s="245">
        <v>54485</v>
      </c>
      <c r="H38" s="245">
        <v>55152</v>
      </c>
      <c r="I38" s="245">
        <v>55636</v>
      </c>
      <c r="J38" s="245">
        <v>57400</v>
      </c>
      <c r="K38" s="245">
        <v>57254</v>
      </c>
      <c r="L38" s="245">
        <v>57878</v>
      </c>
      <c r="M38" s="245">
        <v>57515</v>
      </c>
      <c r="N38" s="245">
        <v>57159</v>
      </c>
      <c r="O38" s="245">
        <v>56628</v>
      </c>
      <c r="P38" s="245">
        <v>56210</v>
      </c>
      <c r="Q38" s="245">
        <v>56198</v>
      </c>
      <c r="R38" s="245">
        <v>55990</v>
      </c>
      <c r="S38" s="245">
        <v>56468</v>
      </c>
      <c r="T38" s="245">
        <v>56937</v>
      </c>
      <c r="U38" s="245">
        <v>57957</v>
      </c>
      <c r="V38" s="245">
        <v>59912</v>
      </c>
      <c r="W38" s="245">
        <v>58681</v>
      </c>
      <c r="X38" s="245">
        <v>59354</v>
      </c>
    </row>
    <row r="39" spans="1:24" s="240" customFormat="1">
      <c r="A39" s="172"/>
      <c r="B39" s="279" t="s">
        <v>40</v>
      </c>
      <c r="C39" s="278"/>
      <c r="D39" s="277">
        <v>3402048</v>
      </c>
      <c r="E39" s="277">
        <v>3442733</v>
      </c>
      <c r="F39" s="277">
        <v>3312220</v>
      </c>
      <c r="G39" s="277">
        <v>3296324</v>
      </c>
      <c r="H39" s="277">
        <v>3318138</v>
      </c>
      <c r="I39" s="277">
        <v>3308724</v>
      </c>
      <c r="J39" s="277">
        <v>3330662</v>
      </c>
      <c r="K39" s="277">
        <v>3313673</v>
      </c>
      <c r="L39" s="277">
        <v>3341309</v>
      </c>
      <c r="M39" s="277">
        <v>3374737</v>
      </c>
      <c r="N39" s="277">
        <v>3373143</v>
      </c>
      <c r="O39" s="277">
        <v>3354589</v>
      </c>
      <c r="P39" s="277">
        <v>3348638</v>
      </c>
      <c r="Q39" s="277">
        <v>3360902</v>
      </c>
      <c r="R39" s="277">
        <v>3360920</v>
      </c>
      <c r="S39" s="277">
        <v>3386187</v>
      </c>
      <c r="T39" s="277">
        <v>3432923</v>
      </c>
      <c r="U39" s="277">
        <v>3458577</v>
      </c>
      <c r="V39" s="277">
        <v>3497950</v>
      </c>
      <c r="W39" s="277">
        <v>3427191</v>
      </c>
      <c r="X39" s="277">
        <v>3458964</v>
      </c>
    </row>
    <row r="40" spans="1:24" s="240" customFormat="1">
      <c r="A40" s="172"/>
      <c r="B40" s="947">
        <v>8</v>
      </c>
      <c r="C40" s="243" t="s">
        <v>81</v>
      </c>
      <c r="D40" s="574">
        <v>2605315</v>
      </c>
      <c r="E40" s="245">
        <v>2632418</v>
      </c>
      <c r="F40" s="245">
        <v>2534974</v>
      </c>
      <c r="G40" s="245">
        <v>2517003</v>
      </c>
      <c r="H40" s="245">
        <v>2524818</v>
      </c>
      <c r="I40" s="245">
        <v>2499926</v>
      </c>
      <c r="J40" s="245">
        <v>2495877</v>
      </c>
      <c r="K40" s="245">
        <v>2487375</v>
      </c>
      <c r="L40" s="245">
        <v>2535537</v>
      </c>
      <c r="M40" s="245">
        <v>2570018</v>
      </c>
      <c r="N40" s="245">
        <v>2574329</v>
      </c>
      <c r="O40" s="245">
        <v>2559922</v>
      </c>
      <c r="P40" s="245">
        <v>2558301</v>
      </c>
      <c r="Q40" s="245">
        <v>2566406</v>
      </c>
      <c r="R40" s="245">
        <v>2558650</v>
      </c>
      <c r="S40" s="245">
        <v>2578260</v>
      </c>
      <c r="T40" s="245">
        <v>2601003</v>
      </c>
      <c r="U40" s="245">
        <v>2595353</v>
      </c>
      <c r="V40" s="245">
        <v>2607419</v>
      </c>
      <c r="W40" s="245">
        <v>2560436</v>
      </c>
      <c r="X40" s="245">
        <v>2613258</v>
      </c>
    </row>
    <row r="41" spans="1:24" s="240" customFormat="1">
      <c r="A41" s="172"/>
      <c r="B41" s="947">
        <v>17</v>
      </c>
      <c r="C41" s="243" t="s">
        <v>520</v>
      </c>
      <c r="D41" s="574">
        <v>312481</v>
      </c>
      <c r="E41" s="245">
        <v>318123</v>
      </c>
      <c r="F41" s="245">
        <v>305922</v>
      </c>
      <c r="G41" s="245">
        <v>304473</v>
      </c>
      <c r="H41" s="245">
        <v>308129</v>
      </c>
      <c r="I41" s="245">
        <v>317900</v>
      </c>
      <c r="J41" s="245">
        <v>331097</v>
      </c>
      <c r="K41" s="245">
        <v>327149</v>
      </c>
      <c r="L41" s="245">
        <v>317158</v>
      </c>
      <c r="M41" s="245">
        <v>313976</v>
      </c>
      <c r="N41" s="245">
        <v>310231</v>
      </c>
      <c r="O41" s="245">
        <v>308656</v>
      </c>
      <c r="P41" s="245">
        <v>307099</v>
      </c>
      <c r="Q41" s="245">
        <v>309322</v>
      </c>
      <c r="R41" s="245">
        <v>314898</v>
      </c>
      <c r="S41" s="245">
        <v>317608</v>
      </c>
      <c r="T41" s="245">
        <v>326772</v>
      </c>
      <c r="U41" s="245">
        <v>342233</v>
      </c>
      <c r="V41" s="245">
        <v>354497</v>
      </c>
      <c r="W41" s="245">
        <v>343873</v>
      </c>
      <c r="X41" s="245">
        <v>332996</v>
      </c>
    </row>
    <row r="42" spans="1:24" s="240" customFormat="1">
      <c r="A42" s="172"/>
      <c r="B42" s="947">
        <v>25</v>
      </c>
      <c r="C42" s="243" t="s">
        <v>522</v>
      </c>
      <c r="D42" s="574">
        <v>186812</v>
      </c>
      <c r="E42" s="245">
        <v>189649</v>
      </c>
      <c r="F42" s="245">
        <v>180861</v>
      </c>
      <c r="G42" s="245">
        <v>183046</v>
      </c>
      <c r="H42" s="245">
        <v>189319</v>
      </c>
      <c r="I42" s="245">
        <v>192275</v>
      </c>
      <c r="J42" s="245">
        <v>196744</v>
      </c>
      <c r="K42" s="245">
        <v>193501</v>
      </c>
      <c r="L42" s="245">
        <v>186586</v>
      </c>
      <c r="M42" s="245">
        <v>185991</v>
      </c>
      <c r="N42" s="245">
        <v>185936</v>
      </c>
      <c r="O42" s="245">
        <v>186148</v>
      </c>
      <c r="P42" s="245">
        <v>185478</v>
      </c>
      <c r="Q42" s="245">
        <v>186516</v>
      </c>
      <c r="R42" s="245">
        <v>186104</v>
      </c>
      <c r="S42" s="245">
        <v>187131</v>
      </c>
      <c r="T42" s="245">
        <v>193959</v>
      </c>
      <c r="U42" s="245">
        <v>198712</v>
      </c>
      <c r="V42" s="245">
        <v>204433</v>
      </c>
      <c r="W42" s="245">
        <v>199622</v>
      </c>
      <c r="X42" s="245">
        <v>194520</v>
      </c>
    </row>
    <row r="43" spans="1:24" s="240" customFormat="1">
      <c r="A43" s="172"/>
      <c r="B43" s="947">
        <v>43</v>
      </c>
      <c r="C43" s="243" t="s">
        <v>82</v>
      </c>
      <c r="D43" s="574">
        <v>297440</v>
      </c>
      <c r="E43" s="245">
        <v>302543</v>
      </c>
      <c r="F43" s="245">
        <v>290463</v>
      </c>
      <c r="G43" s="245">
        <v>291802</v>
      </c>
      <c r="H43" s="245">
        <v>295872</v>
      </c>
      <c r="I43" s="245">
        <v>298623</v>
      </c>
      <c r="J43" s="245">
        <v>306944</v>
      </c>
      <c r="K43" s="245">
        <v>305648</v>
      </c>
      <c r="L43" s="245">
        <v>302028</v>
      </c>
      <c r="M43" s="245">
        <v>304752</v>
      </c>
      <c r="N43" s="245">
        <v>302647</v>
      </c>
      <c r="O43" s="245">
        <v>299863</v>
      </c>
      <c r="P43" s="245">
        <v>297760</v>
      </c>
      <c r="Q43" s="245">
        <v>298658</v>
      </c>
      <c r="R43" s="245">
        <v>301268</v>
      </c>
      <c r="S43" s="245">
        <v>303188</v>
      </c>
      <c r="T43" s="245">
        <v>311189</v>
      </c>
      <c r="U43" s="245">
        <v>322279</v>
      </c>
      <c r="V43" s="245">
        <v>331601</v>
      </c>
      <c r="W43" s="245">
        <v>323260</v>
      </c>
      <c r="X43" s="245">
        <v>318190</v>
      </c>
    </row>
    <row r="44" spans="1:24" s="240" customFormat="1">
      <c r="A44" s="172"/>
      <c r="B44" s="279" t="s">
        <v>323</v>
      </c>
      <c r="C44" s="278"/>
      <c r="D44" s="277">
        <v>1903511</v>
      </c>
      <c r="E44" s="277">
        <v>1927862</v>
      </c>
      <c r="F44" s="277">
        <v>1824783</v>
      </c>
      <c r="G44" s="277">
        <v>1810620</v>
      </c>
      <c r="H44" s="277">
        <v>1827374</v>
      </c>
      <c r="I44" s="277">
        <v>1824795</v>
      </c>
      <c r="J44" s="277">
        <v>1848522</v>
      </c>
      <c r="K44" s="277">
        <v>1826616</v>
      </c>
      <c r="L44" s="277">
        <v>1872770</v>
      </c>
      <c r="M44" s="277">
        <v>1923157</v>
      </c>
      <c r="N44" s="277">
        <v>1930635</v>
      </c>
      <c r="O44" s="277">
        <v>1916824</v>
      </c>
      <c r="P44" s="277">
        <v>1892394</v>
      </c>
      <c r="Q44" s="277">
        <v>1884456</v>
      </c>
      <c r="R44" s="277">
        <v>1884812</v>
      </c>
      <c r="S44" s="277">
        <v>1893773</v>
      </c>
      <c r="T44" s="277">
        <v>1919379</v>
      </c>
      <c r="U44" s="277">
        <v>1921335</v>
      </c>
      <c r="V44" s="277">
        <v>1951407</v>
      </c>
      <c r="W44" s="277">
        <v>1897038</v>
      </c>
      <c r="X44" s="277">
        <v>1946497</v>
      </c>
    </row>
    <row r="45" spans="1:24" s="240" customFormat="1">
      <c r="A45" s="172"/>
      <c r="B45" s="947">
        <v>3</v>
      </c>
      <c r="C45" s="243" t="s">
        <v>93</v>
      </c>
      <c r="D45" s="574">
        <v>649918</v>
      </c>
      <c r="E45" s="245">
        <v>660665</v>
      </c>
      <c r="F45" s="245">
        <v>616651</v>
      </c>
      <c r="G45" s="245">
        <v>618900</v>
      </c>
      <c r="H45" s="245">
        <v>627214</v>
      </c>
      <c r="I45" s="245">
        <v>631850</v>
      </c>
      <c r="J45" s="245">
        <v>645390</v>
      </c>
      <c r="K45" s="245">
        <v>632812</v>
      </c>
      <c r="L45" s="245">
        <v>645492</v>
      </c>
      <c r="M45" s="245">
        <v>649337</v>
      </c>
      <c r="N45" s="245">
        <v>646782</v>
      </c>
      <c r="O45" s="245">
        <v>640501</v>
      </c>
      <c r="P45" s="245">
        <v>634496</v>
      </c>
      <c r="Q45" s="245">
        <v>632912</v>
      </c>
      <c r="R45" s="245">
        <v>636535</v>
      </c>
      <c r="S45" s="245">
        <v>644225</v>
      </c>
      <c r="T45" s="245">
        <v>657537</v>
      </c>
      <c r="U45" s="245">
        <v>665929</v>
      </c>
      <c r="V45" s="245">
        <v>680898</v>
      </c>
      <c r="W45" s="245">
        <v>658245</v>
      </c>
      <c r="X45" s="245">
        <v>674405</v>
      </c>
    </row>
    <row r="46" spans="1:24" s="240" customFormat="1">
      <c r="A46" s="172"/>
      <c r="B46" s="947">
        <v>12</v>
      </c>
      <c r="C46" s="243" t="s">
        <v>94</v>
      </c>
      <c r="D46" s="574">
        <v>235254</v>
      </c>
      <c r="E46" s="245">
        <v>235799</v>
      </c>
      <c r="F46" s="245">
        <v>224546</v>
      </c>
      <c r="G46" s="245">
        <v>221038</v>
      </c>
      <c r="H46" s="245">
        <v>220187</v>
      </c>
      <c r="I46" s="245">
        <v>221232</v>
      </c>
      <c r="J46" s="245">
        <v>227030</v>
      </c>
      <c r="K46" s="245">
        <v>223281</v>
      </c>
      <c r="L46" s="245">
        <v>229859</v>
      </c>
      <c r="M46" s="245">
        <v>241784</v>
      </c>
      <c r="N46" s="245">
        <v>243493</v>
      </c>
      <c r="O46" s="245">
        <v>243458</v>
      </c>
      <c r="P46" s="245">
        <v>238698</v>
      </c>
      <c r="Q46" s="245">
        <v>235890</v>
      </c>
      <c r="R46" s="245">
        <v>234037</v>
      </c>
      <c r="S46" s="245">
        <v>233753</v>
      </c>
      <c r="T46" s="245">
        <v>235505</v>
      </c>
      <c r="U46" s="245">
        <v>238414</v>
      </c>
      <c r="V46" s="245">
        <v>244303</v>
      </c>
      <c r="W46" s="245">
        <v>235851</v>
      </c>
      <c r="X46" s="245">
        <v>239813</v>
      </c>
    </row>
    <row r="47" spans="1:24" s="240" customFormat="1">
      <c r="A47" s="172"/>
      <c r="B47" s="947">
        <v>46</v>
      </c>
      <c r="C47" s="243" t="s">
        <v>95</v>
      </c>
      <c r="D47" s="574">
        <v>1018339</v>
      </c>
      <c r="E47" s="245">
        <v>1031398</v>
      </c>
      <c r="F47" s="245">
        <v>983586</v>
      </c>
      <c r="G47" s="245">
        <v>970682</v>
      </c>
      <c r="H47" s="245">
        <v>979973</v>
      </c>
      <c r="I47" s="245">
        <v>971713</v>
      </c>
      <c r="J47" s="245">
        <v>976102</v>
      </c>
      <c r="K47" s="245">
        <v>970523</v>
      </c>
      <c r="L47" s="245">
        <v>997419</v>
      </c>
      <c r="M47" s="245">
        <v>1032036</v>
      </c>
      <c r="N47" s="245">
        <v>1040360</v>
      </c>
      <c r="O47" s="245">
        <v>1032865</v>
      </c>
      <c r="P47" s="245">
        <v>1019200</v>
      </c>
      <c r="Q47" s="245">
        <v>1015654</v>
      </c>
      <c r="R47" s="245">
        <v>1014240</v>
      </c>
      <c r="S47" s="245">
        <v>1015795</v>
      </c>
      <c r="T47" s="245">
        <v>1026337</v>
      </c>
      <c r="U47" s="245">
        <v>1016992</v>
      </c>
      <c r="V47" s="245">
        <v>1026206</v>
      </c>
      <c r="W47" s="245">
        <v>1002942</v>
      </c>
      <c r="X47" s="245">
        <v>1032279</v>
      </c>
    </row>
    <row r="48" spans="1:24" s="240" customFormat="1">
      <c r="A48" s="172"/>
      <c r="B48" s="279" t="s">
        <v>43</v>
      </c>
      <c r="C48" s="278"/>
      <c r="D48" s="277">
        <v>384152</v>
      </c>
      <c r="E48" s="277">
        <v>388031</v>
      </c>
      <c r="F48" s="277">
        <v>373119</v>
      </c>
      <c r="G48" s="277">
        <v>375359</v>
      </c>
      <c r="H48" s="277">
        <v>385331</v>
      </c>
      <c r="I48" s="277">
        <v>384096</v>
      </c>
      <c r="J48" s="277">
        <v>390854</v>
      </c>
      <c r="K48" s="277">
        <v>392595</v>
      </c>
      <c r="L48" s="277">
        <v>392969</v>
      </c>
      <c r="M48" s="277">
        <v>393607</v>
      </c>
      <c r="N48" s="277">
        <v>390240</v>
      </c>
      <c r="O48" s="277">
        <v>388517</v>
      </c>
      <c r="P48" s="277">
        <v>384847</v>
      </c>
      <c r="Q48" s="277">
        <v>385108</v>
      </c>
      <c r="R48" s="277">
        <v>383762</v>
      </c>
      <c r="S48" s="277">
        <v>390790</v>
      </c>
      <c r="T48" s="277">
        <v>397963</v>
      </c>
      <c r="U48" s="277">
        <v>397488</v>
      </c>
      <c r="V48" s="277">
        <v>407002</v>
      </c>
      <c r="W48" s="277">
        <v>400992</v>
      </c>
      <c r="X48" s="277">
        <v>400740</v>
      </c>
    </row>
    <row r="49" spans="1:24" s="240" customFormat="1">
      <c r="A49" s="172"/>
      <c r="B49" s="949">
        <v>6</v>
      </c>
      <c r="C49" s="572" t="s">
        <v>107</v>
      </c>
      <c r="D49" s="573">
        <v>140047</v>
      </c>
      <c r="E49" s="244">
        <v>141661</v>
      </c>
      <c r="F49" s="244">
        <v>136850</v>
      </c>
      <c r="G49" s="244">
        <v>137893</v>
      </c>
      <c r="H49" s="244">
        <v>140954</v>
      </c>
      <c r="I49" s="244">
        <v>141372</v>
      </c>
      <c r="J49" s="244">
        <v>143634</v>
      </c>
      <c r="K49" s="244">
        <v>143829</v>
      </c>
      <c r="L49" s="244">
        <v>144531</v>
      </c>
      <c r="M49" s="244">
        <v>145446</v>
      </c>
      <c r="N49" s="244">
        <v>143627</v>
      </c>
      <c r="O49" s="244">
        <v>142259</v>
      </c>
      <c r="P49" s="244">
        <v>140517</v>
      </c>
      <c r="Q49" s="244">
        <v>140407</v>
      </c>
      <c r="R49" s="244">
        <v>140908</v>
      </c>
      <c r="S49" s="244">
        <v>142940</v>
      </c>
      <c r="T49" s="244">
        <v>146846</v>
      </c>
      <c r="U49" s="244">
        <v>147723</v>
      </c>
      <c r="V49" s="244">
        <v>149577</v>
      </c>
      <c r="W49" s="244">
        <v>146090</v>
      </c>
      <c r="X49" s="244">
        <v>145997</v>
      </c>
    </row>
    <row r="50" spans="1:24" s="240" customFormat="1">
      <c r="A50" s="172"/>
      <c r="B50" s="947">
        <v>10</v>
      </c>
      <c r="C50" s="243" t="s">
        <v>472</v>
      </c>
      <c r="D50" s="574">
        <v>244105</v>
      </c>
      <c r="E50" s="245">
        <v>246370</v>
      </c>
      <c r="F50" s="245">
        <v>236269</v>
      </c>
      <c r="G50" s="245">
        <v>237466</v>
      </c>
      <c r="H50" s="245">
        <v>244377</v>
      </c>
      <c r="I50" s="245">
        <v>242724</v>
      </c>
      <c r="J50" s="245">
        <v>247220</v>
      </c>
      <c r="K50" s="245">
        <v>248766</v>
      </c>
      <c r="L50" s="245">
        <v>248438</v>
      </c>
      <c r="M50" s="245">
        <v>248161</v>
      </c>
      <c r="N50" s="245">
        <v>246613</v>
      </c>
      <c r="O50" s="245">
        <v>246258</v>
      </c>
      <c r="P50" s="245">
        <v>244330</v>
      </c>
      <c r="Q50" s="245">
        <v>244701</v>
      </c>
      <c r="R50" s="245">
        <v>242854</v>
      </c>
      <c r="S50" s="245">
        <v>247850</v>
      </c>
      <c r="T50" s="245">
        <v>251117</v>
      </c>
      <c r="U50" s="245">
        <v>249765</v>
      </c>
      <c r="V50" s="245">
        <v>257425</v>
      </c>
      <c r="W50" s="245">
        <v>254902</v>
      </c>
      <c r="X50" s="245">
        <v>254743</v>
      </c>
    </row>
    <row r="51" spans="1:24" s="240" customFormat="1">
      <c r="A51" s="172"/>
      <c r="B51" s="279" t="s">
        <v>46</v>
      </c>
      <c r="C51" s="278"/>
      <c r="D51" s="277">
        <v>1003591</v>
      </c>
      <c r="E51" s="277">
        <v>1012422</v>
      </c>
      <c r="F51" s="277">
        <v>980069</v>
      </c>
      <c r="G51" s="277">
        <v>969784</v>
      </c>
      <c r="H51" s="277">
        <v>979472</v>
      </c>
      <c r="I51" s="277">
        <v>985842</v>
      </c>
      <c r="J51" s="277">
        <v>1004685</v>
      </c>
      <c r="K51" s="277">
        <v>1005099</v>
      </c>
      <c r="L51" s="277">
        <v>1005106</v>
      </c>
      <c r="M51" s="277">
        <v>1012710</v>
      </c>
      <c r="N51" s="277">
        <v>1003586</v>
      </c>
      <c r="O51" s="277">
        <v>989946</v>
      </c>
      <c r="P51" s="277">
        <v>993665</v>
      </c>
      <c r="Q51" s="277">
        <v>993551</v>
      </c>
      <c r="R51" s="277">
        <v>991066</v>
      </c>
      <c r="S51" s="277">
        <v>999739</v>
      </c>
      <c r="T51" s="277">
        <v>1008995</v>
      </c>
      <c r="U51" s="277">
        <v>1016686</v>
      </c>
      <c r="V51" s="277">
        <v>1039260</v>
      </c>
      <c r="W51" s="277">
        <v>1027491</v>
      </c>
      <c r="X51" s="277">
        <v>1025884</v>
      </c>
    </row>
    <row r="52" spans="1:24" s="240" customFormat="1">
      <c r="A52" s="172"/>
      <c r="B52" s="947">
        <v>15</v>
      </c>
      <c r="C52" s="243" t="s">
        <v>524</v>
      </c>
      <c r="D52" s="574">
        <v>430712</v>
      </c>
      <c r="E52" s="245">
        <v>434999</v>
      </c>
      <c r="F52" s="245">
        <v>421433</v>
      </c>
      <c r="G52" s="245">
        <v>416266</v>
      </c>
      <c r="H52" s="245">
        <v>419168</v>
      </c>
      <c r="I52" s="245">
        <v>419919</v>
      </c>
      <c r="J52" s="245">
        <v>426822</v>
      </c>
      <c r="K52" s="245">
        <v>426203</v>
      </c>
      <c r="L52" s="245">
        <v>428276</v>
      </c>
      <c r="M52" s="245">
        <v>432094</v>
      </c>
      <c r="N52" s="245">
        <v>428863</v>
      </c>
      <c r="O52" s="245">
        <v>423708</v>
      </c>
      <c r="P52" s="245">
        <v>426074</v>
      </c>
      <c r="Q52" s="245">
        <v>426407</v>
      </c>
      <c r="R52" s="245">
        <v>425767</v>
      </c>
      <c r="S52" s="245">
        <v>430096</v>
      </c>
      <c r="T52" s="245">
        <v>432815</v>
      </c>
      <c r="U52" s="245">
        <v>434608</v>
      </c>
      <c r="V52" s="245">
        <v>444505</v>
      </c>
      <c r="W52" s="245">
        <v>438540</v>
      </c>
      <c r="X52" s="245">
        <v>438818</v>
      </c>
    </row>
    <row r="53" spans="1:24" s="240" customFormat="1">
      <c r="A53" s="172"/>
      <c r="B53" s="947">
        <v>27</v>
      </c>
      <c r="C53" s="243" t="s">
        <v>83</v>
      </c>
      <c r="D53" s="574">
        <v>120507</v>
      </c>
      <c r="E53" s="245">
        <v>121229</v>
      </c>
      <c r="F53" s="245">
        <v>118961</v>
      </c>
      <c r="G53" s="245">
        <v>117697</v>
      </c>
      <c r="H53" s="245">
        <v>118614</v>
      </c>
      <c r="I53" s="245">
        <v>119329</v>
      </c>
      <c r="J53" s="245">
        <v>121741</v>
      </c>
      <c r="K53" s="245">
        <v>121575</v>
      </c>
      <c r="L53" s="245">
        <v>121432</v>
      </c>
      <c r="M53" s="245">
        <v>121479</v>
      </c>
      <c r="N53" s="245">
        <v>120236</v>
      </c>
      <c r="O53" s="245">
        <v>119557</v>
      </c>
      <c r="P53" s="245">
        <v>118646</v>
      </c>
      <c r="Q53" s="245">
        <v>118581</v>
      </c>
      <c r="R53" s="245">
        <v>118677</v>
      </c>
      <c r="S53" s="245">
        <v>119240</v>
      </c>
      <c r="T53" s="245">
        <v>120536</v>
      </c>
      <c r="U53" s="245">
        <v>121506</v>
      </c>
      <c r="V53" s="245">
        <v>124772</v>
      </c>
      <c r="W53" s="245">
        <v>123577</v>
      </c>
      <c r="X53" s="245">
        <v>122798</v>
      </c>
    </row>
    <row r="54" spans="1:24" s="240" customFormat="1">
      <c r="A54" s="172"/>
      <c r="B54" s="947">
        <v>32</v>
      </c>
      <c r="C54" s="243" t="s">
        <v>324</v>
      </c>
      <c r="D54" s="574">
        <v>101492</v>
      </c>
      <c r="E54" s="245">
        <v>102172</v>
      </c>
      <c r="F54" s="245">
        <v>99559</v>
      </c>
      <c r="G54" s="245">
        <v>98611</v>
      </c>
      <c r="H54" s="245">
        <v>99300</v>
      </c>
      <c r="I54" s="245">
        <v>100069</v>
      </c>
      <c r="J54" s="245">
        <v>101570</v>
      </c>
      <c r="K54" s="245">
        <v>102184</v>
      </c>
      <c r="L54" s="245">
        <v>102253</v>
      </c>
      <c r="M54" s="245">
        <v>102429</v>
      </c>
      <c r="N54" s="245">
        <v>101063</v>
      </c>
      <c r="O54" s="245">
        <v>100304</v>
      </c>
      <c r="P54" s="245">
        <v>100149</v>
      </c>
      <c r="Q54" s="245">
        <v>100061</v>
      </c>
      <c r="R54" s="245">
        <v>99861</v>
      </c>
      <c r="S54" s="245">
        <v>100548</v>
      </c>
      <c r="T54" s="245">
        <v>101583</v>
      </c>
      <c r="U54" s="245">
        <v>101709</v>
      </c>
      <c r="V54" s="245">
        <v>103933</v>
      </c>
      <c r="W54" s="245">
        <v>102982</v>
      </c>
      <c r="X54" s="245">
        <v>102685</v>
      </c>
    </row>
    <row r="55" spans="1:24" s="240" customFormat="1">
      <c r="A55" s="172"/>
      <c r="B55" s="947">
        <v>36</v>
      </c>
      <c r="C55" s="243" t="s">
        <v>84</v>
      </c>
      <c r="D55" s="574">
        <v>350880</v>
      </c>
      <c r="E55" s="245">
        <v>354022</v>
      </c>
      <c r="F55" s="245">
        <v>340116</v>
      </c>
      <c r="G55" s="245">
        <v>337210</v>
      </c>
      <c r="H55" s="245">
        <v>342390</v>
      </c>
      <c r="I55" s="245">
        <v>346525</v>
      </c>
      <c r="J55" s="245">
        <v>354552</v>
      </c>
      <c r="K55" s="245">
        <v>355137</v>
      </c>
      <c r="L55" s="245">
        <v>353145</v>
      </c>
      <c r="M55" s="245">
        <v>356708</v>
      </c>
      <c r="N55" s="245">
        <v>353424</v>
      </c>
      <c r="O55" s="245">
        <v>346377</v>
      </c>
      <c r="P55" s="245">
        <v>348796</v>
      </c>
      <c r="Q55" s="245">
        <v>348502</v>
      </c>
      <c r="R55" s="245">
        <v>346761</v>
      </c>
      <c r="S55" s="245">
        <v>349855</v>
      </c>
      <c r="T55" s="245">
        <v>354061</v>
      </c>
      <c r="U55" s="245">
        <v>358863</v>
      </c>
      <c r="V55" s="245">
        <v>366050</v>
      </c>
      <c r="W55" s="245">
        <v>362392</v>
      </c>
      <c r="X55" s="245">
        <v>361583</v>
      </c>
    </row>
    <row r="56" spans="1:24" s="240" customFormat="1">
      <c r="A56" s="172"/>
      <c r="B56" s="279" t="s">
        <v>473</v>
      </c>
      <c r="C56" s="278"/>
      <c r="D56" s="277">
        <v>3249267</v>
      </c>
      <c r="E56" s="277">
        <v>3279409</v>
      </c>
      <c r="F56" s="277">
        <v>3145115</v>
      </c>
      <c r="G56" s="277">
        <v>3121537</v>
      </c>
      <c r="H56" s="277">
        <v>3134111</v>
      </c>
      <c r="I56" s="277">
        <v>3107380</v>
      </c>
      <c r="J56" s="277">
        <v>3115808</v>
      </c>
      <c r="K56" s="277">
        <v>3112659</v>
      </c>
      <c r="L56" s="277">
        <v>3165828</v>
      </c>
      <c r="M56" s="277">
        <v>3207388</v>
      </c>
      <c r="N56" s="277">
        <v>3221004</v>
      </c>
      <c r="O56" s="277">
        <v>3211860</v>
      </c>
      <c r="P56" s="277">
        <v>3202070</v>
      </c>
      <c r="Q56" s="277">
        <v>3212074</v>
      </c>
      <c r="R56" s="277">
        <v>3198135</v>
      </c>
      <c r="S56" s="277">
        <v>3236301</v>
      </c>
      <c r="T56" s="277">
        <v>3252370</v>
      </c>
      <c r="U56" s="277">
        <v>3235244</v>
      </c>
      <c r="V56" s="277">
        <v>3258517</v>
      </c>
      <c r="W56" s="277">
        <v>3212074</v>
      </c>
      <c r="X56" s="277">
        <v>3281665</v>
      </c>
    </row>
    <row r="57" spans="1:24" s="240" customFormat="1">
      <c r="A57" s="172"/>
      <c r="B57" s="279" t="s">
        <v>537</v>
      </c>
      <c r="C57" s="278"/>
      <c r="D57" s="277">
        <v>583580</v>
      </c>
      <c r="E57" s="277">
        <v>596494</v>
      </c>
      <c r="F57" s="277">
        <v>570249</v>
      </c>
      <c r="G57" s="277">
        <v>580101</v>
      </c>
      <c r="H57" s="277">
        <v>589581</v>
      </c>
      <c r="I57" s="277">
        <v>577648</v>
      </c>
      <c r="J57" s="277">
        <v>580157</v>
      </c>
      <c r="K57" s="277">
        <v>570787</v>
      </c>
      <c r="L57" s="277">
        <v>580992</v>
      </c>
      <c r="M57" s="277">
        <v>595370</v>
      </c>
      <c r="N57" s="277">
        <v>590528</v>
      </c>
      <c r="O57" s="277">
        <v>590032</v>
      </c>
      <c r="P57" s="277">
        <v>590028</v>
      </c>
      <c r="Q57" s="277">
        <v>595304</v>
      </c>
      <c r="R57" s="277">
        <v>594021</v>
      </c>
      <c r="S57" s="277">
        <v>610834</v>
      </c>
      <c r="T57" s="277">
        <v>618974</v>
      </c>
      <c r="U57" s="277">
        <v>613209</v>
      </c>
      <c r="V57" s="277">
        <v>618470</v>
      </c>
      <c r="W57" s="277">
        <v>592314</v>
      </c>
      <c r="X57" s="277">
        <v>599575</v>
      </c>
    </row>
    <row r="58" spans="1:24" s="240" customFormat="1">
      <c r="A58" s="172"/>
      <c r="B58" s="279" t="s">
        <v>487</v>
      </c>
      <c r="C58" s="278"/>
      <c r="D58" s="277">
        <v>284908</v>
      </c>
      <c r="E58" s="277">
        <v>288913</v>
      </c>
      <c r="F58" s="277">
        <v>281996</v>
      </c>
      <c r="G58" s="277">
        <v>281222</v>
      </c>
      <c r="H58" s="277">
        <v>282307</v>
      </c>
      <c r="I58" s="277">
        <v>276982</v>
      </c>
      <c r="J58" s="277">
        <v>280647</v>
      </c>
      <c r="K58" s="277">
        <v>277976</v>
      </c>
      <c r="L58" s="277">
        <v>285595</v>
      </c>
      <c r="M58" s="277">
        <v>288392</v>
      </c>
      <c r="N58" s="277">
        <v>285473</v>
      </c>
      <c r="O58" s="277">
        <v>283636</v>
      </c>
      <c r="P58" s="277">
        <v>284875</v>
      </c>
      <c r="Q58" s="277">
        <v>284737</v>
      </c>
      <c r="R58" s="277">
        <v>284101</v>
      </c>
      <c r="S58" s="277">
        <v>287000</v>
      </c>
      <c r="T58" s="277">
        <v>290624</v>
      </c>
      <c r="U58" s="277">
        <v>288025</v>
      </c>
      <c r="V58" s="277">
        <v>293374</v>
      </c>
      <c r="W58" s="277">
        <v>285447</v>
      </c>
      <c r="X58" s="277">
        <v>292069</v>
      </c>
    </row>
    <row r="59" spans="1:24" s="240" customFormat="1">
      <c r="A59" s="172"/>
      <c r="B59" s="279" t="s">
        <v>64</v>
      </c>
      <c r="C59" s="278"/>
      <c r="D59" s="277">
        <v>963293</v>
      </c>
      <c r="E59" s="277">
        <v>973228</v>
      </c>
      <c r="F59" s="277">
        <v>950234</v>
      </c>
      <c r="G59" s="277">
        <v>944054</v>
      </c>
      <c r="H59" s="277">
        <v>945712</v>
      </c>
      <c r="I59" s="277">
        <v>929264</v>
      </c>
      <c r="J59" s="277">
        <v>932645</v>
      </c>
      <c r="K59" s="277">
        <v>918732</v>
      </c>
      <c r="L59" s="277">
        <v>948187</v>
      </c>
      <c r="M59" s="277">
        <v>959020</v>
      </c>
      <c r="N59" s="277">
        <v>954073</v>
      </c>
      <c r="O59" s="277">
        <v>953183</v>
      </c>
      <c r="P59" s="277">
        <v>951350</v>
      </c>
      <c r="Q59" s="277">
        <v>952409</v>
      </c>
      <c r="R59" s="277">
        <v>946818</v>
      </c>
      <c r="S59" s="277">
        <v>952551</v>
      </c>
      <c r="T59" s="277">
        <v>958492</v>
      </c>
      <c r="U59" s="277">
        <v>951596</v>
      </c>
      <c r="V59" s="277">
        <v>958213</v>
      </c>
      <c r="W59" s="277">
        <v>934385</v>
      </c>
      <c r="X59" s="277">
        <v>959926</v>
      </c>
    </row>
    <row r="60" spans="1:24" s="240" customFormat="1">
      <c r="A60" s="172"/>
      <c r="B60" s="947">
        <v>1</v>
      </c>
      <c r="C60" s="243" t="s">
        <v>330</v>
      </c>
      <c r="D60" s="574">
        <v>158755</v>
      </c>
      <c r="E60" s="245">
        <v>159887</v>
      </c>
      <c r="F60" s="245">
        <v>154479</v>
      </c>
      <c r="G60" s="245">
        <v>153813</v>
      </c>
      <c r="H60" s="245">
        <v>155027</v>
      </c>
      <c r="I60" s="245">
        <v>151811</v>
      </c>
      <c r="J60" s="245">
        <v>151950</v>
      </c>
      <c r="K60" s="245">
        <v>149275</v>
      </c>
      <c r="L60" s="245">
        <v>156999</v>
      </c>
      <c r="M60" s="245">
        <v>156553</v>
      </c>
      <c r="N60" s="245">
        <v>155769</v>
      </c>
      <c r="O60" s="245">
        <v>154871</v>
      </c>
      <c r="P60" s="245">
        <v>154828</v>
      </c>
      <c r="Q60" s="245">
        <v>155484</v>
      </c>
      <c r="R60" s="245">
        <v>154325</v>
      </c>
      <c r="S60" s="245">
        <v>155117</v>
      </c>
      <c r="T60" s="245">
        <v>157542</v>
      </c>
      <c r="U60" s="245">
        <v>156795</v>
      </c>
      <c r="V60" s="245">
        <v>156686</v>
      </c>
      <c r="W60" s="245">
        <v>153733</v>
      </c>
      <c r="X60" s="245">
        <v>159026</v>
      </c>
    </row>
    <row r="61" spans="1:24" s="240" customFormat="1">
      <c r="A61" s="172"/>
      <c r="B61" s="947">
        <v>20</v>
      </c>
      <c r="C61" s="243" t="s">
        <v>331</v>
      </c>
      <c r="D61" s="574">
        <v>322097</v>
      </c>
      <c r="E61" s="245">
        <v>325940</v>
      </c>
      <c r="F61" s="245">
        <v>319833</v>
      </c>
      <c r="G61" s="245">
        <v>317090</v>
      </c>
      <c r="H61" s="245">
        <v>317342</v>
      </c>
      <c r="I61" s="245">
        <v>312798</v>
      </c>
      <c r="J61" s="245">
        <v>314497</v>
      </c>
      <c r="K61" s="245">
        <v>309519</v>
      </c>
      <c r="L61" s="245">
        <v>317576</v>
      </c>
      <c r="M61" s="245">
        <v>322063</v>
      </c>
      <c r="N61" s="245">
        <v>320243</v>
      </c>
      <c r="O61" s="245">
        <v>319486</v>
      </c>
      <c r="P61" s="245">
        <v>317971</v>
      </c>
      <c r="Q61" s="245">
        <v>318468</v>
      </c>
      <c r="R61" s="245">
        <v>317712</v>
      </c>
      <c r="S61" s="245">
        <v>319234</v>
      </c>
      <c r="T61" s="245">
        <v>320185</v>
      </c>
      <c r="U61" s="245">
        <v>320117</v>
      </c>
      <c r="V61" s="245">
        <v>323209</v>
      </c>
      <c r="W61" s="245">
        <v>313058</v>
      </c>
      <c r="X61" s="245">
        <v>321189</v>
      </c>
    </row>
    <row r="62" spans="1:24" s="240" customFormat="1">
      <c r="A62" s="172"/>
      <c r="B62" s="947">
        <v>48</v>
      </c>
      <c r="C62" s="243" t="s">
        <v>534</v>
      </c>
      <c r="D62" s="574">
        <v>482441</v>
      </c>
      <c r="E62" s="245">
        <v>487401</v>
      </c>
      <c r="F62" s="245">
        <v>475922</v>
      </c>
      <c r="G62" s="245">
        <v>473151</v>
      </c>
      <c r="H62" s="245">
        <v>473343</v>
      </c>
      <c r="I62" s="245">
        <v>464655</v>
      </c>
      <c r="J62" s="245">
        <v>466198</v>
      </c>
      <c r="K62" s="245">
        <v>459938</v>
      </c>
      <c r="L62" s="245">
        <v>473612</v>
      </c>
      <c r="M62" s="245">
        <v>480404</v>
      </c>
      <c r="N62" s="245">
        <v>478061</v>
      </c>
      <c r="O62" s="245">
        <v>478826</v>
      </c>
      <c r="P62" s="245">
        <v>478551</v>
      </c>
      <c r="Q62" s="245">
        <v>478457</v>
      </c>
      <c r="R62" s="245">
        <v>474781</v>
      </c>
      <c r="S62" s="245">
        <v>478200</v>
      </c>
      <c r="T62" s="245">
        <v>480765</v>
      </c>
      <c r="U62" s="245">
        <v>474684</v>
      </c>
      <c r="V62" s="245">
        <v>478318</v>
      </c>
      <c r="W62" s="245">
        <v>467594</v>
      </c>
      <c r="X62" s="245">
        <v>479711</v>
      </c>
    </row>
    <row r="63" spans="1:24" s="240" customFormat="1">
      <c r="A63" s="172"/>
      <c r="B63" s="279" t="s">
        <v>474</v>
      </c>
      <c r="C63" s="278"/>
      <c r="D63" s="277">
        <v>128775</v>
      </c>
      <c r="E63" s="277">
        <v>129716</v>
      </c>
      <c r="F63" s="277">
        <v>125421</v>
      </c>
      <c r="G63" s="277">
        <v>124960</v>
      </c>
      <c r="H63" s="277">
        <v>126926</v>
      </c>
      <c r="I63" s="277">
        <v>124600</v>
      </c>
      <c r="J63" s="277">
        <v>124964</v>
      </c>
      <c r="K63" s="277">
        <v>125609</v>
      </c>
      <c r="L63" s="277">
        <v>132492</v>
      </c>
      <c r="M63" s="277">
        <v>128151</v>
      </c>
      <c r="N63" s="277">
        <v>127998</v>
      </c>
      <c r="O63" s="277">
        <v>127155</v>
      </c>
      <c r="P63" s="277">
        <v>127358</v>
      </c>
      <c r="Q63" s="277">
        <v>127176</v>
      </c>
      <c r="R63" s="277">
        <v>125862</v>
      </c>
      <c r="S63" s="277">
        <v>127717</v>
      </c>
      <c r="T63" s="277">
        <v>130372</v>
      </c>
      <c r="U63" s="277">
        <v>129512</v>
      </c>
      <c r="V63" s="277">
        <v>129867</v>
      </c>
      <c r="W63" s="277">
        <v>129243</v>
      </c>
      <c r="X63" s="277">
        <v>132954</v>
      </c>
    </row>
    <row r="64" spans="1:24">
      <c r="B64" s="1147" t="s">
        <v>605</v>
      </c>
      <c r="C64" s="1148"/>
      <c r="D64" s="277">
        <v>22965</v>
      </c>
      <c r="E64" s="277">
        <v>23200</v>
      </c>
      <c r="F64" s="277">
        <v>22341</v>
      </c>
      <c r="G64" s="277">
        <v>21639</v>
      </c>
      <c r="H64" s="277">
        <v>21636</v>
      </c>
      <c r="I64" s="277">
        <v>20940</v>
      </c>
      <c r="J64" s="277">
        <v>21239</v>
      </c>
      <c r="K64" s="277">
        <v>21071</v>
      </c>
      <c r="L64" s="277">
        <v>20945</v>
      </c>
      <c r="M64" s="277">
        <v>21207</v>
      </c>
      <c r="N64" s="277">
        <v>21184</v>
      </c>
      <c r="O64" s="277">
        <v>21964</v>
      </c>
      <c r="P64" s="277">
        <v>21819</v>
      </c>
      <c r="Q64" s="277">
        <v>21875</v>
      </c>
      <c r="R64" s="277">
        <v>21650</v>
      </c>
      <c r="S64" s="277">
        <v>21842</v>
      </c>
      <c r="T64" s="277">
        <v>21966</v>
      </c>
      <c r="U64" s="277">
        <v>21473</v>
      </c>
      <c r="V64" s="277">
        <v>21737</v>
      </c>
      <c r="W64" s="277">
        <v>21439</v>
      </c>
      <c r="X64" s="277">
        <v>21401</v>
      </c>
    </row>
    <row r="65" spans="1:24">
      <c r="B65" s="1147" t="s">
        <v>606</v>
      </c>
      <c r="C65" s="1148"/>
      <c r="D65" s="277">
        <v>24252</v>
      </c>
      <c r="E65" s="277">
        <v>24501</v>
      </c>
      <c r="F65" s="277">
        <v>23895</v>
      </c>
      <c r="G65" s="277">
        <v>23141</v>
      </c>
      <c r="H65" s="277">
        <v>23066</v>
      </c>
      <c r="I65" s="277">
        <v>22794</v>
      </c>
      <c r="J65" s="277">
        <v>23269</v>
      </c>
      <c r="K65" s="277">
        <v>22835</v>
      </c>
      <c r="L65" s="277">
        <v>23484</v>
      </c>
      <c r="M65" s="277">
        <v>23801</v>
      </c>
      <c r="N65" s="277">
        <v>23840</v>
      </c>
      <c r="O65" s="277">
        <v>24200</v>
      </c>
      <c r="P65" s="277">
        <v>23673</v>
      </c>
      <c r="Q65" s="277">
        <v>23919</v>
      </c>
      <c r="R65" s="277">
        <v>23778</v>
      </c>
      <c r="S65" s="277">
        <v>24021</v>
      </c>
      <c r="T65" s="277">
        <v>24222</v>
      </c>
      <c r="U65" s="277">
        <v>23765</v>
      </c>
      <c r="V65" s="277">
        <v>23792</v>
      </c>
      <c r="W65" s="277">
        <v>22843</v>
      </c>
      <c r="X65" s="277">
        <v>23469</v>
      </c>
    </row>
    <row r="66" spans="1:24" s="252" customFormat="1">
      <c r="A66" s="172"/>
      <c r="B66" s="284"/>
      <c r="C66" s="282" t="s">
        <v>12</v>
      </c>
      <c r="D66" s="283">
        <v>19041595</v>
      </c>
      <c r="E66" s="283">
        <v>19279415</v>
      </c>
      <c r="F66" s="283">
        <v>18445436</v>
      </c>
      <c r="G66" s="283">
        <v>18396362</v>
      </c>
      <c r="H66" s="283">
        <v>18584176</v>
      </c>
      <c r="I66" s="283">
        <v>18484270</v>
      </c>
      <c r="J66" s="283">
        <v>18673847</v>
      </c>
      <c r="K66" s="283">
        <v>18591306</v>
      </c>
      <c r="L66" s="283">
        <v>18843729</v>
      </c>
      <c r="M66" s="283">
        <v>18986284</v>
      </c>
      <c r="N66" s="283">
        <v>18974452</v>
      </c>
      <c r="O66" s="283">
        <v>18904852</v>
      </c>
      <c r="P66" s="283">
        <v>18826631</v>
      </c>
      <c r="Q66" s="283">
        <v>18840921</v>
      </c>
      <c r="R66" s="283">
        <v>18793353</v>
      </c>
      <c r="S66" s="283">
        <v>18989916</v>
      </c>
      <c r="T66" s="283">
        <v>19244508</v>
      </c>
      <c r="U66" s="283">
        <v>19280520</v>
      </c>
      <c r="V66" s="283">
        <v>19546843</v>
      </c>
      <c r="W66" s="283">
        <v>19195115</v>
      </c>
      <c r="X66" s="283">
        <v>19443350</v>
      </c>
    </row>
    <row r="80" spans="1:24">
      <c r="L80" s="355">
        <v>0</v>
      </c>
      <c r="M80" s="355">
        <v>0</v>
      </c>
      <c r="N80" s="415">
        <v>0</v>
      </c>
      <c r="O80" s="415">
        <v>0</v>
      </c>
      <c r="P80" s="415">
        <v>0</v>
      </c>
      <c r="Q80" s="415">
        <v>0</v>
      </c>
      <c r="R80" s="415">
        <v>0</v>
      </c>
      <c r="S80" s="649"/>
      <c r="T80" s="795"/>
      <c r="U80" s="795"/>
      <c r="V80" s="795"/>
      <c r="W80" s="795"/>
      <c r="X80" s="795"/>
    </row>
    <row r="81" spans="12:24">
      <c r="L81" s="355"/>
      <c r="M81" s="355"/>
      <c r="N81" s="415"/>
      <c r="O81" s="415"/>
      <c r="P81" s="415"/>
      <c r="Q81" s="415"/>
      <c r="R81" s="415"/>
      <c r="S81" s="649"/>
      <c r="T81" s="795"/>
      <c r="U81" s="795"/>
      <c r="V81" s="795"/>
      <c r="W81" s="795"/>
      <c r="X81" s="795"/>
    </row>
    <row r="82" spans="12:24">
      <c r="L82" s="355"/>
      <c r="M82" s="355"/>
      <c r="N82" s="415"/>
      <c r="O82" s="415"/>
      <c r="P82" s="415"/>
      <c r="Q82" s="415"/>
      <c r="R82" s="415"/>
      <c r="S82" s="649"/>
      <c r="T82" s="795"/>
      <c r="U82" s="795"/>
      <c r="V82" s="795"/>
      <c r="W82" s="795"/>
      <c r="X82" s="795"/>
    </row>
    <row r="83" spans="12:24">
      <c r="L83" s="355"/>
      <c r="M83" s="355"/>
      <c r="N83" s="415"/>
      <c r="O83" s="415"/>
      <c r="P83" s="415"/>
      <c r="Q83" s="415"/>
      <c r="R83" s="415"/>
      <c r="S83" s="649"/>
      <c r="T83" s="795"/>
      <c r="U83" s="795"/>
      <c r="V83" s="795"/>
      <c r="W83" s="795"/>
      <c r="X83" s="795"/>
    </row>
    <row r="84" spans="12:24">
      <c r="L84" s="355"/>
      <c r="M84" s="355"/>
      <c r="N84" s="415"/>
      <c r="O84" s="415"/>
      <c r="P84" s="415"/>
      <c r="Q84" s="415"/>
      <c r="R84" s="415"/>
      <c r="S84" s="649"/>
      <c r="T84" s="795"/>
      <c r="U84" s="795"/>
      <c r="V84" s="795"/>
      <c r="W84" s="795"/>
      <c r="X84" s="795"/>
    </row>
    <row r="85" spans="12:24">
      <c r="L85" s="355"/>
      <c r="M85" s="355"/>
      <c r="N85" s="415"/>
      <c r="O85" s="415"/>
      <c r="P85" s="415"/>
      <c r="Q85" s="415"/>
      <c r="R85" s="415"/>
      <c r="S85" s="649"/>
      <c r="T85" s="795"/>
      <c r="U85" s="795"/>
      <c r="V85" s="795"/>
      <c r="W85" s="795"/>
      <c r="X85" s="795"/>
    </row>
    <row r="86" spans="12:24">
      <c r="L86" s="355"/>
      <c r="M86" s="355"/>
      <c r="N86" s="415"/>
      <c r="O86" s="415"/>
      <c r="P86" s="415"/>
      <c r="Q86" s="415"/>
      <c r="R86" s="415"/>
      <c r="S86" s="649"/>
      <c r="T86" s="795"/>
      <c r="U86" s="795"/>
      <c r="V86" s="795"/>
      <c r="W86" s="795"/>
      <c r="X86" s="795"/>
    </row>
    <row r="87" spans="12:24">
      <c r="L87" s="355"/>
      <c r="M87" s="355"/>
      <c r="N87" s="415"/>
      <c r="O87" s="415"/>
      <c r="P87" s="415"/>
      <c r="Q87" s="415"/>
      <c r="R87" s="415"/>
      <c r="S87" s="649"/>
      <c r="T87" s="795"/>
      <c r="U87" s="795"/>
      <c r="V87" s="795"/>
      <c r="W87" s="795"/>
      <c r="X87" s="795"/>
    </row>
    <row r="88" spans="12:24">
      <c r="L88" s="355"/>
      <c r="M88" s="355"/>
      <c r="N88" s="415"/>
      <c r="O88" s="415"/>
      <c r="P88" s="415"/>
      <c r="Q88" s="415"/>
      <c r="R88" s="415"/>
      <c r="S88" s="649"/>
      <c r="T88" s="795"/>
      <c r="U88" s="795"/>
      <c r="V88" s="795"/>
      <c r="W88" s="795"/>
      <c r="X88" s="795"/>
    </row>
    <row r="89" spans="12:24">
      <c r="L89" s="355"/>
      <c r="M89" s="355"/>
      <c r="N89" s="415"/>
      <c r="O89" s="415"/>
      <c r="P89" s="415"/>
      <c r="Q89" s="415"/>
      <c r="R89" s="415"/>
      <c r="S89" s="649"/>
      <c r="T89" s="795"/>
      <c r="U89" s="795"/>
      <c r="V89" s="795"/>
      <c r="W89" s="795"/>
      <c r="X89" s="795"/>
    </row>
    <row r="90" spans="12:24">
      <c r="L90" s="356"/>
      <c r="M90" s="356"/>
      <c r="N90" s="416"/>
      <c r="O90" s="416"/>
      <c r="P90" s="416"/>
      <c r="Q90" s="416"/>
      <c r="R90" s="416"/>
      <c r="S90" s="650"/>
      <c r="T90" s="796"/>
      <c r="U90" s="796"/>
      <c r="V90" s="796"/>
      <c r="W90" s="796"/>
      <c r="X90" s="796"/>
    </row>
    <row r="91" spans="12:24">
      <c r="L91" s="356"/>
      <c r="M91" s="356"/>
      <c r="N91" s="416"/>
      <c r="O91" s="416"/>
      <c r="P91" s="416"/>
      <c r="Q91" s="416"/>
      <c r="R91" s="416"/>
      <c r="S91" s="650"/>
      <c r="T91" s="796"/>
      <c r="U91" s="796"/>
      <c r="V91" s="796"/>
      <c r="W91" s="796"/>
      <c r="X91" s="796"/>
    </row>
    <row r="92" spans="12:24">
      <c r="L92" s="356"/>
      <c r="M92" s="356"/>
      <c r="N92" s="416"/>
      <c r="O92" s="416"/>
      <c r="P92" s="416"/>
      <c r="Q92" s="416"/>
      <c r="R92" s="416"/>
      <c r="S92" s="650"/>
      <c r="T92" s="796"/>
      <c r="U92" s="796"/>
      <c r="V92" s="796"/>
      <c r="W92" s="796"/>
      <c r="X92" s="796"/>
    </row>
    <row r="93" spans="12:24">
      <c r="L93" s="357"/>
      <c r="M93" s="357"/>
      <c r="N93" s="417"/>
      <c r="O93" s="417"/>
      <c r="P93" s="417"/>
      <c r="Q93" s="417"/>
      <c r="R93" s="417"/>
      <c r="S93" s="651"/>
      <c r="T93" s="797"/>
      <c r="U93" s="797"/>
      <c r="V93" s="797"/>
      <c r="W93" s="797"/>
      <c r="X93" s="797"/>
    </row>
    <row r="94" spans="12:24">
      <c r="L94" s="357"/>
      <c r="M94" s="357"/>
      <c r="N94" s="417"/>
      <c r="O94" s="417"/>
      <c r="P94" s="417"/>
      <c r="Q94" s="417"/>
      <c r="R94" s="417"/>
      <c r="S94" s="651"/>
      <c r="T94" s="797"/>
      <c r="U94" s="797"/>
      <c r="V94" s="797"/>
      <c r="W94" s="797"/>
      <c r="X94" s="797"/>
    </row>
    <row r="95" spans="12:24">
      <c r="L95" s="355"/>
      <c r="M95" s="355"/>
      <c r="N95" s="415"/>
      <c r="O95" s="415"/>
      <c r="P95" s="415"/>
      <c r="Q95" s="415"/>
      <c r="R95" s="415"/>
      <c r="S95" s="649"/>
      <c r="T95" s="795"/>
      <c r="U95" s="795"/>
      <c r="V95" s="795"/>
      <c r="W95" s="795"/>
      <c r="X95" s="795"/>
    </row>
    <row r="96" spans="12:24">
      <c r="L96" s="356"/>
      <c r="M96" s="356"/>
      <c r="N96" s="416"/>
      <c r="O96" s="416"/>
      <c r="P96" s="416"/>
      <c r="Q96" s="416"/>
      <c r="R96" s="416"/>
      <c r="S96" s="650"/>
      <c r="T96" s="796"/>
      <c r="U96" s="796"/>
      <c r="V96" s="796"/>
      <c r="W96" s="796"/>
      <c r="X96" s="796"/>
    </row>
    <row r="97" spans="12:24">
      <c r="L97" s="356"/>
      <c r="M97" s="356"/>
      <c r="N97" s="416"/>
      <c r="O97" s="416"/>
      <c r="P97" s="416"/>
      <c r="Q97" s="416"/>
      <c r="R97" s="416"/>
      <c r="S97" s="650"/>
      <c r="T97" s="796"/>
      <c r="U97" s="796"/>
      <c r="V97" s="796"/>
      <c r="W97" s="796"/>
      <c r="X97" s="796"/>
    </row>
    <row r="98" spans="12:24">
      <c r="L98" s="357"/>
      <c r="M98" s="357"/>
      <c r="N98" s="417"/>
      <c r="O98" s="417"/>
      <c r="P98" s="417"/>
      <c r="Q98" s="417"/>
      <c r="R98" s="417"/>
      <c r="S98" s="651"/>
      <c r="T98" s="797"/>
      <c r="U98" s="797"/>
      <c r="V98" s="797"/>
      <c r="W98" s="797"/>
      <c r="X98" s="797"/>
    </row>
    <row r="99" spans="12:24">
      <c r="L99" s="355"/>
      <c r="M99" s="355"/>
      <c r="N99" s="415"/>
      <c r="O99" s="415"/>
      <c r="P99" s="415"/>
      <c r="Q99" s="415"/>
      <c r="R99" s="415"/>
      <c r="S99" s="649"/>
      <c r="T99" s="795"/>
      <c r="U99" s="795"/>
      <c r="V99" s="795"/>
      <c r="W99" s="795"/>
      <c r="X99" s="795"/>
    </row>
    <row r="100" spans="12:24">
      <c r="L100" s="356"/>
      <c r="M100" s="356"/>
      <c r="N100" s="416"/>
      <c r="O100" s="416"/>
      <c r="P100" s="416"/>
      <c r="Q100" s="416"/>
      <c r="R100" s="416"/>
      <c r="S100" s="650"/>
      <c r="T100" s="796"/>
      <c r="U100" s="796"/>
      <c r="V100" s="796"/>
      <c r="W100" s="796"/>
      <c r="X100" s="796"/>
    </row>
    <row r="101" spans="12:24">
      <c r="L101" s="356"/>
      <c r="M101" s="356"/>
      <c r="N101" s="416"/>
      <c r="O101" s="416"/>
      <c r="P101" s="416"/>
      <c r="Q101" s="416"/>
      <c r="R101" s="416"/>
      <c r="S101" s="650"/>
      <c r="T101" s="796"/>
      <c r="U101" s="796"/>
      <c r="V101" s="796"/>
      <c r="W101" s="796"/>
      <c r="X101" s="796"/>
    </row>
    <row r="102" spans="12:24">
      <c r="L102" s="356"/>
      <c r="M102" s="356"/>
      <c r="N102" s="416"/>
      <c r="O102" s="416"/>
      <c r="P102" s="416"/>
      <c r="Q102" s="416"/>
      <c r="R102" s="416"/>
      <c r="S102" s="650"/>
      <c r="T102" s="796"/>
      <c r="U102" s="796"/>
      <c r="V102" s="796"/>
      <c r="W102" s="796"/>
      <c r="X102" s="796"/>
    </row>
    <row r="103" spans="12:24">
      <c r="L103" s="356"/>
      <c r="M103" s="356"/>
      <c r="N103" s="416"/>
      <c r="O103" s="416"/>
      <c r="P103" s="416"/>
      <c r="Q103" s="416"/>
      <c r="R103" s="416"/>
      <c r="S103" s="650"/>
      <c r="T103" s="796"/>
      <c r="U103" s="796"/>
      <c r="V103" s="796"/>
      <c r="W103" s="796"/>
      <c r="X103" s="796"/>
    </row>
    <row r="104" spans="12:24">
      <c r="L104" s="356"/>
      <c r="M104" s="356"/>
      <c r="N104" s="416"/>
      <c r="O104" s="416"/>
      <c r="P104" s="416"/>
      <c r="Q104" s="416"/>
      <c r="R104" s="416"/>
      <c r="S104" s="650"/>
      <c r="T104" s="796"/>
      <c r="U104" s="796"/>
      <c r="V104" s="796"/>
      <c r="W104" s="796"/>
      <c r="X104" s="796"/>
    </row>
    <row r="105" spans="12:24">
      <c r="L105" s="355"/>
      <c r="M105" s="355"/>
      <c r="N105" s="415"/>
      <c r="O105" s="415"/>
      <c r="P105" s="415"/>
      <c r="Q105" s="415"/>
      <c r="R105" s="415"/>
      <c r="S105" s="649"/>
      <c r="T105" s="795"/>
      <c r="U105" s="795"/>
      <c r="V105" s="795"/>
      <c r="W105" s="795"/>
      <c r="X105" s="795"/>
    </row>
    <row r="106" spans="12:24">
      <c r="L106" s="356"/>
      <c r="M106" s="356"/>
      <c r="N106" s="416"/>
      <c r="O106" s="416"/>
      <c r="P106" s="416"/>
      <c r="Q106" s="416"/>
      <c r="R106" s="416"/>
      <c r="S106" s="650"/>
      <c r="T106" s="796"/>
      <c r="U106" s="796"/>
      <c r="V106" s="796"/>
      <c r="W106" s="796"/>
      <c r="X106" s="796"/>
    </row>
    <row r="107" spans="12:24">
      <c r="L107" s="356"/>
      <c r="M107" s="356"/>
      <c r="N107" s="416"/>
      <c r="O107" s="416"/>
      <c r="P107" s="416"/>
      <c r="Q107" s="416"/>
      <c r="R107" s="416"/>
      <c r="S107" s="650"/>
      <c r="T107" s="796"/>
      <c r="U107" s="796"/>
      <c r="V107" s="796"/>
      <c r="W107" s="796"/>
      <c r="X107" s="796"/>
    </row>
    <row r="108" spans="12:24">
      <c r="L108" s="356"/>
      <c r="M108" s="356"/>
      <c r="N108" s="416"/>
      <c r="O108" s="416"/>
      <c r="P108" s="416"/>
      <c r="Q108" s="416"/>
      <c r="R108" s="416"/>
      <c r="S108" s="650"/>
      <c r="T108" s="796"/>
      <c r="U108" s="796"/>
      <c r="V108" s="796"/>
      <c r="W108" s="796"/>
      <c r="X108" s="796"/>
    </row>
    <row r="109" spans="12:24">
      <c r="L109" s="356"/>
      <c r="M109" s="356"/>
      <c r="N109" s="416"/>
      <c r="O109" s="416"/>
      <c r="P109" s="416"/>
      <c r="Q109" s="416"/>
      <c r="R109" s="416"/>
      <c r="S109" s="650"/>
      <c r="T109" s="796"/>
      <c r="U109" s="796"/>
      <c r="V109" s="796"/>
      <c r="W109" s="796"/>
      <c r="X109" s="796"/>
    </row>
    <row r="110" spans="12:24">
      <c r="L110" s="356"/>
      <c r="M110" s="356"/>
      <c r="N110" s="416"/>
      <c r="O110" s="416"/>
      <c r="P110" s="416"/>
      <c r="Q110" s="416"/>
      <c r="R110" s="416"/>
      <c r="S110" s="650"/>
      <c r="T110" s="796"/>
      <c r="U110" s="796"/>
      <c r="V110" s="796"/>
      <c r="W110" s="796"/>
      <c r="X110" s="796"/>
    </row>
    <row r="111" spans="12:24">
      <c r="L111" s="356"/>
      <c r="M111" s="356"/>
      <c r="N111" s="416"/>
      <c r="O111" s="416"/>
      <c r="P111" s="416"/>
      <c r="Q111" s="416"/>
      <c r="R111" s="416"/>
      <c r="S111" s="650"/>
      <c r="T111" s="796"/>
      <c r="U111" s="796"/>
      <c r="V111" s="796"/>
      <c r="W111" s="796"/>
      <c r="X111" s="796"/>
    </row>
    <row r="112" spans="12:24">
      <c r="L112" s="356"/>
      <c r="M112" s="356"/>
      <c r="N112" s="416"/>
      <c r="O112" s="416"/>
      <c r="P112" s="416"/>
      <c r="Q112" s="416"/>
      <c r="R112" s="416"/>
      <c r="S112" s="650"/>
      <c r="T112" s="796"/>
      <c r="U112" s="796"/>
      <c r="V112" s="796"/>
      <c r="W112" s="796"/>
      <c r="X112" s="796"/>
    </row>
    <row r="113" spans="12:24">
      <c r="L113" s="356"/>
      <c r="M113" s="356"/>
      <c r="N113" s="416"/>
      <c r="O113" s="416"/>
      <c r="P113" s="416"/>
      <c r="Q113" s="416"/>
      <c r="R113" s="416"/>
      <c r="S113" s="650"/>
      <c r="T113" s="796"/>
      <c r="U113" s="796"/>
      <c r="V113" s="796"/>
      <c r="W113" s="796"/>
      <c r="X113" s="796"/>
    </row>
    <row r="114" spans="12:24">
      <c r="L114" s="356"/>
      <c r="M114" s="356"/>
      <c r="N114" s="416"/>
      <c r="O114" s="416"/>
      <c r="P114" s="416"/>
      <c r="Q114" s="416"/>
      <c r="R114" s="416"/>
      <c r="S114" s="650"/>
      <c r="T114" s="796"/>
      <c r="U114" s="796"/>
      <c r="V114" s="796"/>
      <c r="W114" s="796"/>
      <c r="X114" s="796"/>
    </row>
    <row r="115" spans="12:24">
      <c r="L115" s="355">
        <v>0</v>
      </c>
      <c r="M115" s="355">
        <v>0</v>
      </c>
      <c r="N115" s="415">
        <v>0</v>
      </c>
      <c r="O115" s="415">
        <v>0</v>
      </c>
      <c r="P115" s="415">
        <v>0</v>
      </c>
      <c r="Q115" s="415">
        <v>0</v>
      </c>
      <c r="R115" s="415">
        <v>0</v>
      </c>
      <c r="S115" s="649"/>
      <c r="T115" s="795"/>
      <c r="U115" s="795"/>
      <c r="V115" s="795"/>
      <c r="W115" s="795"/>
      <c r="X115" s="795"/>
    </row>
    <row r="116" spans="12:24">
      <c r="L116" s="356"/>
      <c r="M116" s="356"/>
      <c r="N116" s="416"/>
      <c r="O116" s="416"/>
      <c r="P116" s="416"/>
      <c r="Q116" s="416"/>
      <c r="R116" s="416"/>
      <c r="S116" s="650"/>
      <c r="T116" s="796"/>
      <c r="U116" s="796"/>
      <c r="V116" s="796"/>
      <c r="W116" s="796"/>
      <c r="X116" s="796"/>
    </row>
    <row r="117" spans="12:24">
      <c r="L117" s="356"/>
      <c r="M117" s="356"/>
      <c r="N117" s="416"/>
      <c r="O117" s="416"/>
      <c r="P117" s="416"/>
      <c r="Q117" s="416"/>
      <c r="R117" s="416"/>
      <c r="S117" s="650"/>
      <c r="T117" s="796"/>
      <c r="U117" s="796"/>
      <c r="V117" s="796"/>
      <c r="W117" s="796"/>
      <c r="X117" s="796"/>
    </row>
    <row r="118" spans="12:24">
      <c r="L118" s="356"/>
      <c r="M118" s="356"/>
      <c r="N118" s="416"/>
      <c r="O118" s="416"/>
      <c r="P118" s="416"/>
      <c r="Q118" s="416"/>
      <c r="R118" s="416"/>
      <c r="S118" s="650"/>
      <c r="T118" s="796"/>
      <c r="U118" s="796"/>
      <c r="V118" s="796"/>
      <c r="W118" s="796"/>
      <c r="X118" s="796"/>
    </row>
    <row r="119" spans="12:24">
      <c r="L119" s="356"/>
      <c r="M119" s="356"/>
      <c r="N119" s="416"/>
      <c r="O119" s="416"/>
      <c r="P119" s="416"/>
      <c r="Q119" s="416"/>
      <c r="R119" s="416"/>
      <c r="S119" s="650"/>
      <c r="T119" s="796"/>
      <c r="U119" s="796"/>
      <c r="V119" s="796"/>
      <c r="W119" s="796"/>
      <c r="X119" s="796"/>
    </row>
    <row r="120" spans="12:24">
      <c r="L120" s="355"/>
      <c r="M120" s="355"/>
      <c r="N120" s="415"/>
      <c r="O120" s="415"/>
      <c r="P120" s="415"/>
      <c r="Q120" s="415"/>
      <c r="R120" s="415"/>
      <c r="S120" s="649"/>
      <c r="T120" s="795"/>
      <c r="U120" s="795"/>
      <c r="V120" s="795"/>
      <c r="W120" s="795"/>
      <c r="X120" s="795"/>
    </row>
    <row r="121" spans="12:24">
      <c r="L121" s="356"/>
      <c r="M121" s="356"/>
      <c r="N121" s="416"/>
      <c r="O121" s="416"/>
      <c r="P121" s="416"/>
      <c r="Q121" s="416"/>
      <c r="R121" s="416"/>
      <c r="S121" s="650"/>
      <c r="T121" s="796"/>
      <c r="U121" s="796"/>
      <c r="V121" s="796"/>
      <c r="W121" s="796"/>
      <c r="X121" s="796"/>
    </row>
    <row r="122" spans="12:24">
      <c r="L122" s="356"/>
      <c r="M122" s="356"/>
      <c r="N122" s="416"/>
      <c r="O122" s="416"/>
      <c r="P122" s="416"/>
      <c r="Q122" s="416"/>
      <c r="R122" s="416"/>
      <c r="S122" s="650"/>
      <c r="T122" s="796"/>
      <c r="U122" s="796"/>
      <c r="V122" s="796"/>
      <c r="W122" s="796"/>
      <c r="X122" s="796"/>
    </row>
    <row r="123" spans="12:24">
      <c r="L123" s="356"/>
      <c r="M123" s="356"/>
      <c r="N123" s="416"/>
      <c r="O123" s="416"/>
      <c r="P123" s="416"/>
      <c r="Q123" s="416"/>
      <c r="R123" s="416"/>
      <c r="S123" s="650"/>
      <c r="T123" s="796"/>
      <c r="U123" s="796"/>
      <c r="V123" s="796"/>
      <c r="W123" s="796"/>
      <c r="X123" s="796"/>
    </row>
    <row r="124" spans="12:24">
      <c r="L124" s="355"/>
      <c r="M124" s="355"/>
      <c r="N124" s="415"/>
      <c r="O124" s="415"/>
      <c r="P124" s="415"/>
      <c r="Q124" s="415"/>
      <c r="R124" s="415"/>
      <c r="S124" s="649"/>
      <c r="T124" s="795"/>
      <c r="U124" s="795"/>
      <c r="V124" s="795"/>
      <c r="W124" s="795"/>
      <c r="X124" s="795"/>
    </row>
    <row r="125" spans="12:24">
      <c r="L125" s="356"/>
      <c r="M125" s="356"/>
      <c r="N125" s="416"/>
      <c r="O125" s="416"/>
      <c r="P125" s="416"/>
      <c r="Q125" s="416"/>
      <c r="R125" s="416"/>
      <c r="S125" s="650"/>
      <c r="T125" s="796"/>
      <c r="U125" s="796"/>
      <c r="V125" s="796"/>
      <c r="W125" s="796"/>
      <c r="X125" s="796"/>
    </row>
    <row r="126" spans="12:24">
      <c r="L126" s="356"/>
      <c r="M126" s="356"/>
      <c r="N126" s="416"/>
      <c r="O126" s="416"/>
      <c r="P126" s="416"/>
      <c r="Q126" s="416"/>
      <c r="R126" s="416"/>
      <c r="S126" s="650"/>
      <c r="T126" s="796"/>
      <c r="U126" s="796"/>
      <c r="V126" s="796"/>
      <c r="W126" s="796"/>
      <c r="X126" s="796"/>
    </row>
    <row r="127" spans="12:24">
      <c r="L127" s="355"/>
      <c r="M127" s="355"/>
      <c r="N127" s="415"/>
      <c r="O127" s="415"/>
      <c r="P127" s="415"/>
      <c r="Q127" s="415"/>
      <c r="R127" s="415"/>
      <c r="S127" s="649"/>
      <c r="T127" s="795"/>
      <c r="U127" s="795"/>
      <c r="V127" s="795"/>
      <c r="W127" s="795"/>
      <c r="X127" s="795"/>
    </row>
    <row r="128" spans="12:24">
      <c r="L128" s="356"/>
      <c r="M128" s="356"/>
      <c r="N128" s="416"/>
      <c r="O128" s="416"/>
      <c r="P128" s="416"/>
      <c r="Q128" s="416"/>
      <c r="R128" s="416"/>
      <c r="S128" s="650"/>
      <c r="T128" s="796"/>
      <c r="U128" s="796"/>
      <c r="V128" s="796"/>
      <c r="W128" s="796"/>
      <c r="X128" s="796"/>
    </row>
    <row r="129" spans="12:24">
      <c r="L129" s="356"/>
      <c r="M129" s="356"/>
      <c r="N129" s="416"/>
      <c r="O129" s="416"/>
      <c r="P129" s="416"/>
      <c r="Q129" s="416"/>
      <c r="R129" s="416"/>
      <c r="S129" s="650"/>
      <c r="T129" s="796"/>
      <c r="U129" s="796"/>
      <c r="V129" s="796"/>
      <c r="W129" s="796"/>
      <c r="X129" s="796"/>
    </row>
    <row r="130" spans="12:24">
      <c r="L130" s="356"/>
      <c r="M130" s="356"/>
      <c r="N130" s="416"/>
      <c r="O130" s="416"/>
      <c r="P130" s="416"/>
      <c r="Q130" s="416"/>
      <c r="R130" s="416"/>
      <c r="S130" s="650"/>
      <c r="T130" s="796"/>
      <c r="U130" s="796"/>
      <c r="V130" s="796"/>
      <c r="W130" s="796"/>
      <c r="X130" s="796"/>
    </row>
    <row r="131" spans="12:24">
      <c r="L131" s="356"/>
      <c r="M131" s="356"/>
      <c r="N131" s="416"/>
      <c r="O131" s="416"/>
      <c r="P131" s="416"/>
      <c r="Q131" s="416"/>
      <c r="R131" s="416"/>
      <c r="S131" s="650"/>
      <c r="T131" s="796"/>
      <c r="U131" s="796"/>
      <c r="V131" s="796"/>
      <c r="W131" s="796"/>
      <c r="X131" s="796"/>
    </row>
    <row r="132" spans="12:24">
      <c r="L132" s="357"/>
      <c r="M132" s="357"/>
      <c r="N132" s="417"/>
      <c r="O132" s="417"/>
      <c r="P132" s="417"/>
      <c r="Q132" s="417"/>
      <c r="R132" s="417"/>
      <c r="S132" s="651"/>
      <c r="T132" s="797"/>
      <c r="U132" s="797"/>
      <c r="V132" s="797"/>
      <c r="W132" s="797"/>
      <c r="X132" s="797"/>
    </row>
    <row r="133" spans="12:24">
      <c r="L133" s="357"/>
      <c r="M133" s="357"/>
      <c r="N133" s="417"/>
      <c r="O133" s="417"/>
      <c r="P133" s="417"/>
      <c r="Q133" s="417"/>
      <c r="R133" s="417"/>
      <c r="S133" s="651"/>
      <c r="T133" s="797"/>
      <c r="U133" s="797"/>
      <c r="V133" s="797"/>
      <c r="W133" s="797"/>
      <c r="X133" s="797"/>
    </row>
    <row r="134" spans="12:24">
      <c r="L134" s="357"/>
      <c r="M134" s="357"/>
      <c r="N134" s="417"/>
      <c r="O134" s="417"/>
      <c r="P134" s="417"/>
      <c r="Q134" s="417"/>
      <c r="R134" s="417"/>
      <c r="S134" s="651"/>
      <c r="T134" s="797"/>
      <c r="U134" s="797"/>
      <c r="V134" s="797"/>
      <c r="W134" s="797"/>
      <c r="X134" s="797"/>
    </row>
    <row r="135" spans="12:24">
      <c r="L135" s="355"/>
      <c r="M135" s="355"/>
      <c r="N135" s="415"/>
      <c r="O135" s="415"/>
      <c r="P135" s="415"/>
      <c r="Q135" s="415"/>
      <c r="R135" s="415"/>
      <c r="S135" s="649"/>
      <c r="T135" s="795"/>
      <c r="U135" s="795"/>
      <c r="V135" s="795"/>
      <c r="W135" s="795"/>
      <c r="X135" s="795"/>
    </row>
    <row r="136" spans="12:24">
      <c r="L136" s="356"/>
      <c r="M136" s="356"/>
      <c r="N136" s="416"/>
      <c r="O136" s="416"/>
      <c r="P136" s="416"/>
      <c r="Q136" s="416"/>
      <c r="R136" s="416"/>
      <c r="S136" s="650"/>
      <c r="T136" s="796"/>
      <c r="U136" s="796"/>
      <c r="V136" s="796"/>
      <c r="W136" s="796"/>
      <c r="X136" s="796"/>
    </row>
    <row r="137" spans="12:24">
      <c r="L137" s="356"/>
      <c r="M137" s="356"/>
      <c r="N137" s="416"/>
      <c r="O137" s="416"/>
      <c r="P137" s="416"/>
      <c r="Q137" s="416"/>
      <c r="R137" s="416"/>
      <c r="S137" s="650"/>
      <c r="T137" s="796"/>
      <c r="U137" s="796"/>
      <c r="V137" s="796"/>
      <c r="W137" s="796"/>
      <c r="X137" s="796"/>
    </row>
    <row r="138" spans="12:24">
      <c r="L138" s="356"/>
      <c r="M138" s="356"/>
      <c r="N138" s="416"/>
      <c r="O138" s="416"/>
      <c r="P138" s="416"/>
      <c r="Q138" s="416"/>
      <c r="R138" s="416"/>
      <c r="S138" s="650"/>
      <c r="T138" s="796"/>
      <c r="U138" s="796"/>
      <c r="V138" s="796"/>
      <c r="W138" s="796"/>
      <c r="X138" s="796"/>
    </row>
    <row r="139" spans="12:24">
      <c r="L139" s="357"/>
      <c r="M139" s="357"/>
      <c r="N139" s="417"/>
      <c r="O139" s="417"/>
      <c r="P139" s="417"/>
      <c r="Q139" s="417"/>
      <c r="R139" s="417"/>
      <c r="S139" s="651"/>
      <c r="T139" s="797"/>
      <c r="U139" s="797"/>
      <c r="V139" s="797"/>
      <c r="W139" s="797"/>
      <c r="X139" s="797"/>
    </row>
    <row r="140" spans="12:24">
      <c r="L140" s="357"/>
      <c r="M140" s="357"/>
      <c r="N140" s="417"/>
      <c r="O140" s="417"/>
      <c r="P140" s="417"/>
      <c r="Q140" s="417"/>
      <c r="R140" s="417"/>
      <c r="S140" s="651"/>
      <c r="T140" s="797"/>
      <c r="U140" s="797"/>
      <c r="V140" s="797"/>
      <c r="W140" s="797"/>
      <c r="X140" s="797"/>
    </row>
    <row r="141" spans="12:24">
      <c r="L141" s="357"/>
      <c r="M141" s="357"/>
      <c r="N141" s="417"/>
      <c r="O141" s="417"/>
      <c r="P141" s="417"/>
      <c r="Q141" s="417"/>
      <c r="R141" s="417"/>
      <c r="S141" s="651"/>
      <c r="T141" s="797"/>
      <c r="U141" s="797"/>
      <c r="V141" s="797"/>
      <c r="W141" s="797"/>
      <c r="X141" s="797"/>
    </row>
    <row r="142" spans="12:24">
      <c r="L142" s="356"/>
      <c r="M142" s="356"/>
      <c r="N142" s="416"/>
      <c r="O142" s="416"/>
      <c r="P142" s="416"/>
      <c r="Q142" s="416"/>
      <c r="R142" s="416"/>
      <c r="S142" s="650"/>
      <c r="T142" s="796"/>
      <c r="U142" s="796"/>
      <c r="V142" s="796"/>
      <c r="W142" s="796"/>
      <c r="X142" s="796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4">
    <pageSetUpPr fitToPage="1"/>
  </sheetPr>
  <dimension ref="B1:R306"/>
  <sheetViews>
    <sheetView showGridLines="0" showRowColHeaders="0" topLeftCell="A4" zoomScaleNormal="100" workbookViewId="0"/>
  </sheetViews>
  <sheetFormatPr baseColWidth="10" defaultColWidth="11.42578125" defaultRowHeight="12.75"/>
  <cols>
    <col min="1" max="1" width="3.42578125" style="25" customWidth="1"/>
    <col min="2" max="3" width="11.42578125" style="25" customWidth="1"/>
    <col min="4" max="4" width="15.85546875" style="25" customWidth="1"/>
    <col min="5" max="6" width="11.42578125" style="25"/>
    <col min="7" max="7" width="11.42578125" style="25" customWidth="1"/>
    <col min="8" max="8" width="29" style="25" customWidth="1"/>
    <col min="9" max="10" width="11.42578125" style="25"/>
    <col min="11" max="11" width="6" style="25" customWidth="1"/>
    <col min="12" max="12" width="20.140625" style="25" customWidth="1"/>
    <col min="13" max="13" width="18.42578125" style="25" customWidth="1"/>
    <col min="14" max="14" width="12" style="25" bestFit="1" customWidth="1"/>
    <col min="15" max="16384" width="11.42578125" style="25"/>
  </cols>
  <sheetData>
    <row r="1" spans="2:14" hidden="1"/>
    <row r="2" spans="2:14" s="63" customFormat="1" hidden="1">
      <c r="L2" s="203"/>
    </row>
    <row r="3" spans="2:14" s="63" customFormat="1" hidden="1">
      <c r="L3" s="203"/>
    </row>
    <row r="4" spans="2:14" ht="21.75" customHeight="1">
      <c r="B4" s="1150" t="s">
        <v>493</v>
      </c>
      <c r="C4" s="1150"/>
      <c r="D4" s="1150"/>
      <c r="E4" s="1150"/>
      <c r="F4" s="1150"/>
      <c r="G4" s="1150"/>
      <c r="H4" s="1150"/>
      <c r="K4" s="326"/>
      <c r="L4" s="327"/>
      <c r="M4" s="310"/>
    </row>
    <row r="5" spans="2:14" ht="10.5" customHeight="1">
      <c r="B5" s="63"/>
      <c r="C5" s="63"/>
      <c r="D5" s="63"/>
      <c r="E5" s="63"/>
      <c r="F5" s="63"/>
      <c r="G5" s="63"/>
      <c r="H5" s="63"/>
      <c r="K5" s="328"/>
      <c r="L5" s="328"/>
      <c r="M5" s="321"/>
    </row>
    <row r="6" spans="2:14" s="63" customFormat="1" ht="30.75" customHeight="1">
      <c r="B6" s="308" t="s">
        <v>617</v>
      </c>
      <c r="K6" s="324" t="s">
        <v>495</v>
      </c>
      <c r="L6" s="325">
        <v>19286185.189999994</v>
      </c>
      <c r="M6" s="186"/>
    </row>
    <row r="7" spans="2:14" ht="37.35" customHeight="1">
      <c r="K7" s="334" t="s">
        <v>513</v>
      </c>
      <c r="L7" s="334" t="s">
        <v>514</v>
      </c>
      <c r="M7" s="334" t="s">
        <v>496</v>
      </c>
    </row>
    <row r="8" spans="2:14" s="633" customFormat="1" ht="7.5" customHeight="1">
      <c r="K8" s="332">
        <v>2008</v>
      </c>
      <c r="L8" s="878">
        <v>19020359.469999995</v>
      </c>
      <c r="M8" s="634"/>
    </row>
    <row r="9" spans="2:14" ht="15.75" customHeight="1">
      <c r="I9" s="543"/>
      <c r="K9" s="335" t="s">
        <v>497</v>
      </c>
      <c r="L9" s="877">
        <v>17935094.549999997</v>
      </c>
      <c r="M9" s="336">
        <v>-5.7058065685443027E-2</v>
      </c>
      <c r="N9" s="316"/>
    </row>
    <row r="10" spans="2:14" ht="15.75" customHeight="1">
      <c r="B10" s="309" t="s">
        <v>494</v>
      </c>
      <c r="I10" s="543"/>
      <c r="J10" s="58"/>
      <c r="K10" s="335" t="s">
        <v>498</v>
      </c>
      <c r="L10" s="877">
        <v>17671479.629999999</v>
      </c>
      <c r="M10" s="336">
        <v>-1.469827322432482E-2</v>
      </c>
      <c r="N10" s="316"/>
    </row>
    <row r="11" spans="2:14" ht="15.75" customHeight="1">
      <c r="I11" s="543"/>
      <c r="J11" s="58"/>
      <c r="K11" s="335" t="s">
        <v>499</v>
      </c>
      <c r="L11" s="877">
        <v>17435561.629999995</v>
      </c>
      <c r="M11" s="336">
        <v>-1.3350212033150677E-2</v>
      </c>
      <c r="N11" s="316"/>
    </row>
    <row r="12" spans="2:14" ht="15.75" customHeight="1">
      <c r="I12" s="543"/>
      <c r="K12" s="335" t="s">
        <v>500</v>
      </c>
      <c r="L12" s="877">
        <v>16809803.149999999</v>
      </c>
      <c r="M12" s="336">
        <v>-3.5889780511761837E-2</v>
      </c>
      <c r="N12" s="316"/>
    </row>
    <row r="13" spans="2:14" ht="15.75" customHeight="1">
      <c r="I13" s="543"/>
      <c r="K13" s="335" t="s">
        <v>501</v>
      </c>
      <c r="L13" s="877">
        <v>16305445.380000001</v>
      </c>
      <c r="M13" s="336">
        <v>-3.0003787997957443E-2</v>
      </c>
      <c r="N13" s="316"/>
    </row>
    <row r="14" spans="2:14" ht="15.75" customHeight="1">
      <c r="I14" s="543"/>
      <c r="K14" s="335" t="s">
        <v>502</v>
      </c>
      <c r="L14" s="877">
        <v>16661702.949999999</v>
      </c>
      <c r="M14" s="336">
        <v>2.184899349250391E-2</v>
      </c>
      <c r="N14" s="316"/>
    </row>
    <row r="15" spans="2:14" ht="15.75" customHeight="1">
      <c r="I15" s="543"/>
      <c r="K15" s="335" t="s">
        <v>503</v>
      </c>
      <c r="L15" s="877">
        <v>17189815</v>
      </c>
      <c r="M15" s="336">
        <v>3.1696162846307496E-2</v>
      </c>
      <c r="N15" s="316"/>
    </row>
    <row r="16" spans="2:14" ht="15.75" customHeight="1">
      <c r="H16" s="310"/>
      <c r="I16" s="543"/>
      <c r="K16" s="335" t="s">
        <v>504</v>
      </c>
      <c r="L16" s="877">
        <v>17712020.689999998</v>
      </c>
      <c r="M16" s="336">
        <v>3.037878476295397E-2</v>
      </c>
      <c r="N16" s="316"/>
    </row>
    <row r="17" spans="2:18" ht="15.75" customHeight="1">
      <c r="H17" s="310"/>
      <c r="I17" s="543"/>
      <c r="K17" s="335" t="s">
        <v>505</v>
      </c>
      <c r="L17" s="877">
        <v>18336161.449999999</v>
      </c>
      <c r="M17" s="336">
        <v>3.5238258294965963E-2</v>
      </c>
      <c r="N17" s="316"/>
    </row>
    <row r="18" spans="2:18" ht="15.75" customHeight="1">
      <c r="H18" s="310"/>
      <c r="I18" s="543"/>
      <c r="K18" s="335" t="s">
        <v>506</v>
      </c>
      <c r="L18" s="877">
        <v>18862712.800000004</v>
      </c>
      <c r="M18" s="336">
        <v>2.8716552885718949E-2</v>
      </c>
      <c r="N18" s="316"/>
    </row>
    <row r="19" spans="2:18" ht="15.75" customHeight="1">
      <c r="H19" s="310"/>
      <c r="I19" s="543"/>
      <c r="K19" s="335" t="s">
        <v>507</v>
      </c>
      <c r="L19" s="542">
        <v>19323451</v>
      </c>
      <c r="M19" s="336">
        <v>2.4425871553321654E-2</v>
      </c>
    </row>
    <row r="20" spans="2:18" ht="15.75" customHeight="1">
      <c r="H20" s="310"/>
      <c r="I20" s="543"/>
      <c r="K20" s="335" t="s">
        <v>508</v>
      </c>
      <c r="L20" s="542">
        <v>18876389</v>
      </c>
      <c r="M20" s="336">
        <v>-2.3135722495945421E-2</v>
      </c>
    </row>
    <row r="21" spans="2:18" ht="15.75" customHeight="1">
      <c r="H21" s="310"/>
      <c r="K21" s="337" t="s">
        <v>563</v>
      </c>
      <c r="L21" s="338">
        <v>19531111.36363633</v>
      </c>
      <c r="M21" s="879">
        <v>3.4684725115398329E-2</v>
      </c>
      <c r="Q21" s="326"/>
      <c r="R21" s="326"/>
    </row>
    <row r="22" spans="2:18" ht="15.75">
      <c r="H22" s="310"/>
      <c r="P22" s="326"/>
      <c r="Q22" s="343"/>
      <c r="R22" s="326"/>
    </row>
    <row r="23" spans="2:18" ht="15.75">
      <c r="H23" s="310"/>
      <c r="P23" s="326"/>
      <c r="Q23" s="487"/>
      <c r="R23" s="326"/>
    </row>
    <row r="24" spans="2:18" s="311" customFormat="1" ht="15.75">
      <c r="I24" s="25"/>
      <c r="J24" s="25"/>
      <c r="N24" s="25"/>
      <c r="P24" s="342"/>
      <c r="Q24" s="343"/>
      <c r="R24" s="342"/>
    </row>
    <row r="25" spans="2:18" s="311" customFormat="1" ht="15.75">
      <c r="I25" s="25"/>
      <c r="J25" s="25"/>
      <c r="N25" s="25"/>
      <c r="P25" s="342"/>
      <c r="Q25" s="341"/>
      <c r="R25" s="342"/>
    </row>
    <row r="26" spans="2:18" ht="15.75">
      <c r="K26" s="310"/>
      <c r="L26" s="312"/>
      <c r="P26" s="326"/>
      <c r="Q26" s="344"/>
    </row>
    <row r="27" spans="2:18">
      <c r="K27" s="329"/>
      <c r="L27" s="330"/>
      <c r="P27" s="326"/>
      <c r="Q27" s="326"/>
    </row>
    <row r="28" spans="2:18">
      <c r="K28" s="310"/>
      <c r="L28" s="310"/>
      <c r="P28" s="326"/>
      <c r="Q28" s="326"/>
    </row>
    <row r="29" spans="2:18">
      <c r="K29" s="310"/>
      <c r="L29" s="310"/>
      <c r="P29" s="326"/>
      <c r="Q29" s="345"/>
    </row>
    <row r="30" spans="2:18">
      <c r="K30" s="323"/>
      <c r="L30" s="331"/>
      <c r="P30" s="326"/>
      <c r="Q30" s="345"/>
    </row>
    <row r="31" spans="2:18">
      <c r="K31" s="323"/>
      <c r="L31" s="331"/>
      <c r="Q31" s="58"/>
    </row>
    <row r="32" spans="2:18" ht="26.25" customHeight="1">
      <c r="B32" s="308" t="s">
        <v>618</v>
      </c>
      <c r="K32" s="307"/>
      <c r="L32" s="58"/>
      <c r="Q32" s="58"/>
    </row>
    <row r="33" spans="2:17" ht="31.5">
      <c r="K33" s="334" t="s">
        <v>513</v>
      </c>
      <c r="L33" s="334" t="s">
        <v>515</v>
      </c>
      <c r="Q33" s="58"/>
    </row>
    <row r="34" spans="2:17" ht="6" customHeight="1">
      <c r="K34" s="307"/>
      <c r="L34" s="58"/>
      <c r="Q34" s="58"/>
    </row>
    <row r="35" spans="2:17" ht="15.75" customHeight="1">
      <c r="K35" s="335" t="s">
        <v>497</v>
      </c>
      <c r="L35" s="542">
        <v>-66215.490000005811</v>
      </c>
      <c r="Q35" s="58"/>
    </row>
    <row r="36" spans="2:17" ht="15.75" customHeight="1">
      <c r="K36" s="335" t="s">
        <v>498</v>
      </c>
      <c r="L36" s="542">
        <v>-44984.640000000596</v>
      </c>
      <c r="Q36" s="58"/>
    </row>
    <row r="37" spans="2:17" ht="15.75" customHeight="1">
      <c r="B37" s="308"/>
      <c r="K37" s="335" t="s">
        <v>499</v>
      </c>
      <c r="L37" s="542">
        <v>-64955.740000005811</v>
      </c>
      <c r="Q37" s="58"/>
    </row>
    <row r="38" spans="2:17" ht="15.75" customHeight="1">
      <c r="K38" s="335" t="s">
        <v>500</v>
      </c>
      <c r="L38" s="542">
        <v>-86173.75</v>
      </c>
      <c r="Q38" s="58"/>
    </row>
    <row r="39" spans="2:17" ht="16.5" customHeight="1">
      <c r="K39" s="335" t="s">
        <v>501</v>
      </c>
      <c r="L39" s="542">
        <v>-22241.799999998882</v>
      </c>
      <c r="Q39" s="58"/>
    </row>
    <row r="40" spans="2:17" ht="15.75" customHeight="1">
      <c r="K40" s="335" t="s">
        <v>502</v>
      </c>
      <c r="L40" s="542">
        <v>12182.449999999255</v>
      </c>
      <c r="Q40" s="58"/>
    </row>
    <row r="41" spans="2:17" ht="15.75" customHeight="1">
      <c r="K41" s="335" t="s">
        <v>503</v>
      </c>
      <c r="L41" s="542">
        <v>8916.1000000014901</v>
      </c>
      <c r="Q41" s="58"/>
    </row>
    <row r="42" spans="2:17" ht="15.75" customHeight="1">
      <c r="K42" s="335" t="s">
        <v>504</v>
      </c>
      <c r="L42" s="542">
        <v>12025.39999999851</v>
      </c>
      <c r="Q42" s="58"/>
    </row>
    <row r="43" spans="2:17" ht="15.75" customHeight="1">
      <c r="K43" s="335" t="s">
        <v>505</v>
      </c>
      <c r="L43" s="542">
        <v>26317.560000002384</v>
      </c>
      <c r="Q43" s="58"/>
    </row>
    <row r="44" spans="2:17" ht="15.75" customHeight="1">
      <c r="K44" s="335" t="s">
        <v>506</v>
      </c>
      <c r="L44" s="542">
        <v>22899.030000008643</v>
      </c>
      <c r="Q44" s="58"/>
    </row>
    <row r="45" spans="2:17" ht="15.75" customHeight="1">
      <c r="K45" s="335" t="s">
        <v>507</v>
      </c>
      <c r="L45" s="542">
        <v>3224</v>
      </c>
      <c r="Q45" s="58"/>
    </row>
    <row r="46" spans="2:17" ht="15.75" customHeight="1">
      <c r="K46" s="335" t="s">
        <v>508</v>
      </c>
      <c r="L46" s="542">
        <v>84013</v>
      </c>
      <c r="Q46" s="58"/>
    </row>
    <row r="47" spans="2:17" ht="15.75" customHeight="1">
      <c r="K47" s="337" t="s">
        <v>563</v>
      </c>
      <c r="L47" s="338">
        <v>57387.272727254778</v>
      </c>
      <c r="M47" s="58"/>
      <c r="Q47" s="58"/>
    </row>
    <row r="48" spans="2:17" ht="15.75" customHeight="1">
      <c r="L48" s="58"/>
      <c r="Q48" s="58"/>
    </row>
    <row r="58" spans="13:13" ht="24.95" customHeight="1"/>
    <row r="62" spans="13:13" ht="44.25" customHeight="1">
      <c r="M62" s="313"/>
    </row>
    <row r="69" spans="2:12" ht="4.5" customHeight="1"/>
    <row r="70" spans="2:12" ht="23.25">
      <c r="L70" s="314"/>
    </row>
    <row r="71" spans="2:12">
      <c r="F71" s="25" t="s">
        <v>509</v>
      </c>
    </row>
    <row r="72" spans="2:12">
      <c r="B72" s="58"/>
    </row>
    <row r="73" spans="2:12">
      <c r="B73" s="58"/>
    </row>
    <row r="74" spans="2:12">
      <c r="B74" s="58"/>
    </row>
    <row r="75" spans="2:12">
      <c r="B75" s="58"/>
    </row>
    <row r="76" spans="2:12">
      <c r="B76" s="58"/>
    </row>
    <row r="77" spans="2:12">
      <c r="B77" s="58"/>
    </row>
    <row r="78" spans="2:12">
      <c r="B78" s="58"/>
    </row>
    <row r="79" spans="2:12">
      <c r="B79" s="58"/>
    </row>
    <row r="80" spans="2:12">
      <c r="B80" s="58"/>
      <c r="C80" s="58"/>
    </row>
    <row r="81" spans="2:3">
      <c r="B81" s="315"/>
      <c r="C81" s="315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5">
        <v>0</v>
      </c>
    </row>
    <row r="187" spans="13:13">
      <c r="M187" s="25">
        <v>0</v>
      </c>
    </row>
    <row r="198" spans="2:13">
      <c r="B198" s="316"/>
      <c r="M198" s="58"/>
    </row>
    <row r="199" spans="2:13">
      <c r="B199" s="316"/>
      <c r="M199" s="58"/>
    </row>
    <row r="200" spans="2:13">
      <c r="B200" s="316"/>
      <c r="M200" s="58"/>
    </row>
    <row r="201" spans="2:13">
      <c r="B201" s="316"/>
      <c r="M201" s="58"/>
    </row>
    <row r="202" spans="2:13">
      <c r="B202" s="316"/>
      <c r="M202" s="58"/>
    </row>
    <row r="203" spans="2:13">
      <c r="B203" s="316"/>
      <c r="M203" s="58"/>
    </row>
    <row r="204" spans="2:13">
      <c r="B204" s="316"/>
      <c r="M204" s="58"/>
    </row>
    <row r="205" spans="2:13">
      <c r="B205" s="316"/>
      <c r="M205" s="58"/>
    </row>
    <row r="206" spans="2:13">
      <c r="M206" s="58"/>
    </row>
    <row r="207" spans="2:13">
      <c r="M207" s="58"/>
    </row>
    <row r="208" spans="2:13">
      <c r="M208" s="58"/>
    </row>
    <row r="296" spans="2:13">
      <c r="B296" s="58"/>
      <c r="M296" s="317"/>
    </row>
    <row r="297" spans="2:13">
      <c r="B297" s="58"/>
      <c r="M297" s="317"/>
    </row>
    <row r="298" spans="2:13">
      <c r="B298" s="58"/>
      <c r="M298" s="317"/>
    </row>
    <row r="299" spans="2:13">
      <c r="B299" s="58"/>
      <c r="M299" s="317"/>
    </row>
    <row r="300" spans="2:13">
      <c r="B300" s="315"/>
      <c r="M300" s="317"/>
    </row>
    <row r="301" spans="2:13">
      <c r="B301" s="315"/>
      <c r="M301" s="317"/>
    </row>
    <row r="302" spans="2:13">
      <c r="B302" s="318"/>
      <c r="M302" s="317"/>
    </row>
    <row r="306" spans="12:12" ht="15.75">
      <c r="L306" s="319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verticalDpi="300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0">
    <pageSetUpPr autoPageBreaks="0" fitToPage="1"/>
  </sheetPr>
  <dimension ref="A1:R259"/>
  <sheetViews>
    <sheetView showGridLines="0" showRowColHeaders="0" tabSelected="1" zoomScaleNormal="100" workbookViewId="0">
      <selection activeCell="J25" sqref="J25"/>
    </sheetView>
  </sheetViews>
  <sheetFormatPr baseColWidth="10" defaultColWidth="11.42578125" defaultRowHeight="15"/>
  <cols>
    <col min="1" max="1" width="3.140625" style="127" customWidth="1"/>
    <col min="2" max="2" width="30.5703125" style="150" customWidth="1"/>
    <col min="3" max="3" width="15.85546875" style="150" customWidth="1"/>
    <col min="4" max="4" width="15.42578125" style="151" customWidth="1"/>
    <col min="5" max="5" width="12.7109375" style="150" customWidth="1"/>
    <col min="6" max="9" width="11.42578125" style="150"/>
    <col min="10" max="10" width="11.42578125" style="150" customWidth="1"/>
    <col min="11" max="11" width="13.28515625" style="150" customWidth="1"/>
    <col min="12" max="12" width="22.7109375" style="150" customWidth="1"/>
    <col min="13" max="16384" width="11.42578125" style="150"/>
  </cols>
  <sheetData>
    <row r="1" spans="1:17" ht="44.45" customHeight="1">
      <c r="B1" s="1151" t="s">
        <v>602</v>
      </c>
      <c r="C1" s="1151"/>
      <c r="D1" s="1151"/>
      <c r="E1" s="1151"/>
      <c r="F1" s="1152"/>
      <c r="G1" s="229"/>
      <c r="H1" s="229"/>
      <c r="I1" s="229"/>
      <c r="J1" s="229"/>
      <c r="K1" s="229"/>
      <c r="L1" s="230"/>
      <c r="M1" s="229"/>
      <c r="N1" s="229"/>
      <c r="O1" s="229"/>
    </row>
    <row r="2" spans="1:17" ht="25.5" customHeight="1">
      <c r="B2" s="1153"/>
      <c r="C2" s="1155">
        <v>44044</v>
      </c>
      <c r="D2" s="1155">
        <v>44409</v>
      </c>
      <c r="E2" s="1157" t="s">
        <v>203</v>
      </c>
      <c r="F2" s="1158"/>
      <c r="G2" s="232"/>
      <c r="H2" s="828"/>
      <c r="I2" s="828"/>
      <c r="J2" s="828"/>
      <c r="K2" s="828"/>
      <c r="L2" s="828"/>
      <c r="M2" s="828"/>
      <c r="N2" s="828"/>
      <c r="O2" s="828"/>
    </row>
    <row r="3" spans="1:17" ht="29.25" customHeight="1">
      <c r="B3" s="1154"/>
      <c r="C3" s="1156"/>
      <c r="D3" s="1156"/>
      <c r="E3" s="812" t="s">
        <v>11</v>
      </c>
      <c r="F3" s="812" t="s">
        <v>13</v>
      </c>
      <c r="G3" s="232"/>
      <c r="H3" s="828"/>
      <c r="I3" s="829"/>
      <c r="J3" s="829"/>
      <c r="K3" s="828"/>
      <c r="L3" s="828"/>
      <c r="M3" s="828"/>
      <c r="N3" s="828"/>
      <c r="O3" s="828"/>
    </row>
    <row r="4" spans="1:17" ht="39.75" customHeight="1">
      <c r="A4" s="132"/>
      <c r="B4" s="810" t="s">
        <v>204</v>
      </c>
      <c r="C4" s="658">
        <v>351485</v>
      </c>
      <c r="D4" s="658">
        <v>376327</v>
      </c>
      <c r="E4" s="658">
        <v>24842</v>
      </c>
      <c r="F4" s="659">
        <v>7.07</v>
      </c>
      <c r="G4" s="232"/>
      <c r="H4" s="914"/>
      <c r="I4" s="914"/>
      <c r="J4" s="830"/>
      <c r="K4" s="831"/>
      <c r="L4" s="828"/>
      <c r="M4" s="831"/>
      <c r="N4" s="831"/>
      <c r="O4" s="828"/>
    </row>
    <row r="5" spans="1:17" ht="39.75" customHeight="1">
      <c r="A5" s="132"/>
      <c r="B5" s="810" t="s">
        <v>205</v>
      </c>
      <c r="C5" s="658">
        <v>1567152</v>
      </c>
      <c r="D5" s="658">
        <v>1686212</v>
      </c>
      <c r="E5" s="658">
        <v>119060</v>
      </c>
      <c r="F5" s="659">
        <v>7.6</v>
      </c>
      <c r="G5" s="232"/>
      <c r="H5" s="914"/>
      <c r="I5" s="914"/>
      <c r="J5" s="830"/>
      <c r="K5" s="831"/>
      <c r="L5" s="828"/>
      <c r="M5" s="831"/>
      <c r="N5" s="831"/>
      <c r="O5" s="828"/>
    </row>
    <row r="6" spans="1:17" ht="28.5" customHeight="1">
      <c r="A6" s="132"/>
      <c r="B6" s="810" t="s">
        <v>206</v>
      </c>
      <c r="C6" s="658">
        <v>706988</v>
      </c>
      <c r="D6" s="658">
        <v>732050</v>
      </c>
      <c r="E6" s="658">
        <v>25062</v>
      </c>
      <c r="F6" s="659">
        <v>3.54</v>
      </c>
      <c r="G6" s="232"/>
      <c r="H6" s="914"/>
      <c r="I6" s="914"/>
      <c r="J6" s="830"/>
      <c r="K6" s="831"/>
      <c r="L6" s="828"/>
      <c r="M6" s="831"/>
      <c r="N6" s="831"/>
      <c r="O6" s="828"/>
    </row>
    <row r="7" spans="1:17" ht="39.75" customHeight="1">
      <c r="A7" s="137"/>
      <c r="B7" s="811" t="s">
        <v>207</v>
      </c>
      <c r="C7" s="152">
        <v>2625625</v>
      </c>
      <c r="D7" s="152">
        <v>2794589</v>
      </c>
      <c r="E7" s="152">
        <v>168964</v>
      </c>
      <c r="F7" s="412">
        <v>6.44</v>
      </c>
      <c r="G7" s="233"/>
      <c r="H7" s="830"/>
      <c r="I7" s="914"/>
      <c r="J7" s="832"/>
      <c r="K7" s="833"/>
      <c r="L7" s="834"/>
      <c r="M7" s="828"/>
      <c r="N7" s="828"/>
      <c r="O7" s="828"/>
    </row>
    <row r="8" spans="1:17" ht="15.6" hidden="1" customHeight="1">
      <c r="A8" s="137"/>
      <c r="C8" s="151">
        <v>2579238</v>
      </c>
      <c r="D8" s="151">
        <v>2262409</v>
      </c>
      <c r="E8" s="151">
        <v>180158</v>
      </c>
      <c r="G8" s="229"/>
      <c r="H8" s="229"/>
      <c r="I8" s="915"/>
      <c r="J8" s="229"/>
      <c r="K8" s="229"/>
      <c r="L8" s="229"/>
      <c r="M8" s="229"/>
      <c r="N8" s="229"/>
      <c r="O8" s="229"/>
    </row>
    <row r="9" spans="1:17" ht="15" hidden="1" customHeight="1">
      <c r="A9" s="137"/>
      <c r="D9" s="150"/>
      <c r="G9" s="229"/>
      <c r="H9" s="229"/>
      <c r="I9" s="915"/>
      <c r="J9" s="229"/>
      <c r="K9" s="229"/>
      <c r="L9" s="229"/>
      <c r="M9" s="229"/>
      <c r="N9" s="229"/>
      <c r="O9" s="229"/>
    </row>
    <row r="10" spans="1:17" ht="15" hidden="1" customHeight="1">
      <c r="A10" s="137"/>
      <c r="C10" s="151">
        <v>2579238</v>
      </c>
      <c r="D10" s="151">
        <v>2759396</v>
      </c>
      <c r="E10" s="151">
        <v>-180158</v>
      </c>
      <c r="G10" s="229"/>
      <c r="H10" s="229"/>
      <c r="I10" s="915"/>
      <c r="J10" s="229"/>
      <c r="K10" s="229"/>
      <c r="L10" s="229"/>
      <c r="M10" s="229"/>
      <c r="N10" s="229"/>
      <c r="O10" s="229"/>
    </row>
    <row r="11" spans="1:17">
      <c r="A11" s="137"/>
      <c r="G11" s="229"/>
      <c r="H11" s="229"/>
      <c r="I11" s="915"/>
      <c r="J11" s="231"/>
      <c r="K11" s="229"/>
      <c r="L11" s="229"/>
      <c r="M11" s="229"/>
      <c r="N11" s="229"/>
      <c r="O11" s="229"/>
    </row>
    <row r="12" spans="1:17" ht="25.35" customHeight="1">
      <c r="A12" s="137"/>
    </row>
    <row r="13" spans="1:17" ht="31.15" customHeight="1">
      <c r="A13" s="137"/>
      <c r="C13" s="502">
        <v>0.13386717448226612</v>
      </c>
      <c r="D13" s="502">
        <v>0.1346627357368114</v>
      </c>
      <c r="I13" s="151"/>
      <c r="K13" s="504"/>
      <c r="L13" s="504"/>
      <c r="M13" s="504"/>
      <c r="N13" s="504"/>
      <c r="O13" s="504"/>
      <c r="P13" s="504"/>
      <c r="Q13" s="504"/>
    </row>
    <row r="14" spans="1:17" ht="15.75">
      <c r="A14" s="137"/>
      <c r="C14" s="502">
        <v>0.59686817424422756</v>
      </c>
      <c r="D14" s="502">
        <v>0.60338461219163175</v>
      </c>
      <c r="K14" s="504"/>
      <c r="L14" s="661"/>
      <c r="M14" s="661"/>
      <c r="N14" s="661"/>
      <c r="O14" s="661"/>
      <c r="P14" s="661"/>
      <c r="Q14" s="662"/>
    </row>
    <row r="15" spans="1:17" ht="10.5" customHeight="1">
      <c r="A15" s="137"/>
      <c r="C15" s="502">
        <v>0.26926465127350629</v>
      </c>
      <c r="D15" s="502">
        <v>0.26195265207155688</v>
      </c>
      <c r="K15" s="504"/>
      <c r="L15" s="662"/>
      <c r="M15" s="662"/>
      <c r="N15" s="662"/>
      <c r="O15" s="662"/>
      <c r="P15" s="662"/>
      <c r="Q15" s="662"/>
    </row>
    <row r="16" spans="1:17" ht="10.5" customHeight="1">
      <c r="A16" s="137"/>
      <c r="C16" s="502"/>
      <c r="K16" s="504"/>
      <c r="L16" s="662"/>
      <c r="M16" s="663"/>
      <c r="N16" s="664"/>
      <c r="O16" s="665"/>
      <c r="P16" s="665"/>
      <c r="Q16" s="662"/>
    </row>
    <row r="17" spans="1:18" ht="10.5" customHeight="1">
      <c r="A17" s="137"/>
      <c r="C17" s="502"/>
      <c r="K17" s="504"/>
      <c r="L17" s="662"/>
      <c r="M17" s="666"/>
      <c r="N17" s="667"/>
      <c r="O17" s="666"/>
      <c r="P17" s="666"/>
      <c r="Q17" s="662"/>
    </row>
    <row r="18" spans="1:18" ht="10.5" customHeight="1">
      <c r="A18" s="137"/>
      <c r="K18" s="504"/>
      <c r="L18" s="662"/>
      <c r="M18" s="660"/>
      <c r="N18" s="660"/>
      <c r="O18" s="660"/>
      <c r="P18" s="668"/>
      <c r="Q18" s="662"/>
    </row>
    <row r="19" spans="1:18" ht="10.5" customHeight="1">
      <c r="A19" s="137"/>
      <c r="K19" s="504"/>
      <c r="L19" s="662"/>
      <c r="M19" s="660"/>
      <c r="N19" s="660"/>
      <c r="O19" s="660"/>
      <c r="P19" s="668"/>
      <c r="Q19" s="662"/>
    </row>
    <row r="20" spans="1:18" ht="10.5" customHeight="1">
      <c r="A20" s="137"/>
      <c r="K20" s="504"/>
      <c r="L20" s="662"/>
      <c r="M20" s="660"/>
      <c r="N20" s="660"/>
      <c r="O20" s="660"/>
      <c r="P20" s="668"/>
      <c r="Q20" s="662"/>
    </row>
    <row r="21" spans="1:18" ht="10.5" customHeight="1">
      <c r="A21" s="137"/>
      <c r="K21" s="504"/>
      <c r="L21" s="669"/>
      <c r="M21" s="670"/>
      <c r="N21" s="670"/>
      <c r="O21" s="670"/>
      <c r="P21" s="671"/>
      <c r="Q21" s="662"/>
    </row>
    <row r="22" spans="1:18" ht="10.5" customHeight="1">
      <c r="A22" s="137"/>
      <c r="K22" s="504"/>
      <c r="L22" s="662"/>
      <c r="M22" s="662"/>
      <c r="N22" s="662"/>
      <c r="O22" s="662"/>
      <c r="P22" s="662"/>
      <c r="Q22" s="662"/>
    </row>
    <row r="23" spans="1:18" ht="10.5" customHeight="1">
      <c r="A23" s="137"/>
      <c r="K23" s="504"/>
      <c r="L23" s="669"/>
      <c r="M23" s="672"/>
      <c r="N23" s="672"/>
      <c r="O23" s="662"/>
      <c r="P23" s="662"/>
      <c r="Q23" s="662"/>
    </row>
    <row r="24" spans="1:18" ht="10.5" customHeight="1">
      <c r="A24" s="137"/>
      <c r="K24" s="504"/>
      <c r="L24" s="662"/>
      <c r="M24" s="668"/>
      <c r="N24" s="668"/>
      <c r="O24" s="662"/>
      <c r="P24" s="662"/>
      <c r="Q24" s="662"/>
    </row>
    <row r="25" spans="1:18" ht="10.5" customHeight="1">
      <c r="A25" s="137"/>
      <c r="K25" s="505"/>
      <c r="L25" s="662"/>
      <c r="M25" s="668"/>
      <c r="N25" s="668"/>
      <c r="O25" s="662"/>
      <c r="P25" s="662"/>
      <c r="Q25" s="662"/>
      <c r="R25"/>
    </row>
    <row r="26" spans="1:18" ht="10.5" customHeight="1">
      <c r="A26" s="137"/>
      <c r="K26" s="505"/>
      <c r="L26" s="662"/>
      <c r="M26" s="668"/>
      <c r="N26" s="668"/>
      <c r="O26" s="662"/>
      <c r="P26" s="662"/>
      <c r="Q26" s="662"/>
      <c r="R26"/>
    </row>
    <row r="27" spans="1:18" ht="10.5" customHeight="1">
      <c r="A27" s="137"/>
      <c r="K27" s="505"/>
      <c r="L27" s="505"/>
      <c r="M27" s="506"/>
      <c r="N27" s="507"/>
      <c r="O27" s="508"/>
      <c r="P27" s="508"/>
      <c r="Q27" s="505"/>
      <c r="R27"/>
    </row>
    <row r="28" spans="1:18" ht="10.5" customHeight="1">
      <c r="A28" s="142"/>
      <c r="K28" s="505"/>
      <c r="L28" s="505"/>
      <c r="M28" s="509"/>
      <c r="N28" s="510"/>
      <c r="O28" s="509"/>
      <c r="P28" s="509"/>
      <c r="Q28" s="505"/>
      <c r="R28"/>
    </row>
    <row r="29" spans="1:18" ht="10.5" customHeight="1">
      <c r="K29" s="505"/>
      <c r="L29" s="505"/>
      <c r="M29" s="503"/>
      <c r="N29" s="503"/>
      <c r="O29" s="503"/>
      <c r="P29" s="511"/>
      <c r="Q29" s="505"/>
      <c r="R29"/>
    </row>
    <row r="30" spans="1:18" ht="10.5" customHeight="1">
      <c r="A30" s="137"/>
      <c r="K30" s="505"/>
      <c r="L30" s="505"/>
      <c r="M30" s="503"/>
      <c r="N30" s="503"/>
      <c r="O30" s="503"/>
      <c r="P30" s="505"/>
      <c r="Q30" s="505"/>
      <c r="R30"/>
    </row>
    <row r="31" spans="1:18" ht="10.5" customHeight="1">
      <c r="A31" s="137"/>
      <c r="K31" s="505"/>
      <c r="L31" s="505"/>
      <c r="M31" s="503"/>
      <c r="N31" s="503"/>
      <c r="O31" s="503"/>
      <c r="P31" s="511"/>
      <c r="Q31" s="505"/>
      <c r="R31"/>
    </row>
    <row r="32" spans="1:18" ht="10.5" customHeight="1">
      <c r="A32" s="137"/>
      <c r="K32" s="505"/>
      <c r="L32" s="512"/>
      <c r="M32" s="513"/>
      <c r="N32" s="513"/>
      <c r="O32" s="513"/>
      <c r="P32" s="514"/>
      <c r="Q32" s="505"/>
      <c r="R32"/>
    </row>
    <row r="33" spans="1:18" ht="10.5" customHeight="1">
      <c r="A33" s="142"/>
      <c r="K33" s="505"/>
      <c r="L33" s="505"/>
      <c r="M33" s="505"/>
      <c r="N33" s="505"/>
      <c r="O33" s="505"/>
      <c r="P33" s="505"/>
      <c r="Q33" s="505"/>
      <c r="R33"/>
    </row>
    <row r="34" spans="1:18" ht="10.5" customHeight="1">
      <c r="K34" s="505"/>
      <c r="L34" s="512"/>
      <c r="M34" s="515"/>
      <c r="N34" s="515"/>
      <c r="O34" s="505"/>
      <c r="P34" s="505"/>
      <c r="Q34" s="505"/>
      <c r="R34"/>
    </row>
    <row r="35" spans="1:18" ht="24.95" customHeight="1">
      <c r="K35" s="505"/>
      <c r="L35" s="505"/>
      <c r="M35" s="511"/>
      <c r="N35" s="511"/>
      <c r="O35" s="505"/>
      <c r="P35" s="505"/>
      <c r="Q35" s="505"/>
      <c r="R35"/>
    </row>
    <row r="36" spans="1:18" hidden="1">
      <c r="K36" s="505"/>
      <c r="L36" s="505"/>
      <c r="M36" s="511"/>
      <c r="N36" s="511"/>
      <c r="O36" s="505"/>
      <c r="P36" s="505"/>
      <c r="Q36" s="505"/>
      <c r="R36"/>
    </row>
    <row r="37" spans="1:18" hidden="1">
      <c r="K37" s="505"/>
      <c r="L37" s="505"/>
      <c r="M37" s="511"/>
      <c r="N37" s="511"/>
      <c r="O37" s="505"/>
      <c r="P37" s="505"/>
      <c r="Q37" s="505"/>
      <c r="R37"/>
    </row>
    <row r="38" spans="1:18" hidden="1">
      <c r="K38" s="505"/>
      <c r="L38" s="505"/>
      <c r="M38" s="505"/>
      <c r="N38" s="505"/>
      <c r="O38" s="505"/>
      <c r="P38" s="505"/>
      <c r="Q38" s="505"/>
      <c r="R38"/>
    </row>
    <row r="39" spans="1:18" hidden="1">
      <c r="K39" s="505"/>
      <c r="L39" s="505"/>
      <c r="M39" s="505"/>
      <c r="N39" s="505"/>
      <c r="O39" s="505"/>
      <c r="P39" s="505"/>
      <c r="Q39" s="505"/>
      <c r="R39"/>
    </row>
    <row r="40" spans="1:18" hidden="1">
      <c r="B40" s="153"/>
      <c r="K40" s="505"/>
      <c r="L40" s="505"/>
      <c r="M40" s="505"/>
      <c r="N40" s="505"/>
      <c r="O40" s="505"/>
      <c r="P40" s="505"/>
      <c r="Q40" s="505"/>
      <c r="R40"/>
    </row>
    <row r="41" spans="1:18" hidden="1">
      <c r="K41" s="505"/>
      <c r="L41" s="505"/>
      <c r="M41" s="505"/>
      <c r="N41" s="505"/>
      <c r="O41" s="505"/>
      <c r="P41" s="505"/>
      <c r="Q41" s="505"/>
      <c r="R41"/>
    </row>
    <row r="42" spans="1:18" hidden="1">
      <c r="K42" s="504"/>
      <c r="L42" s="504"/>
      <c r="M42" s="504"/>
      <c r="N42" s="504"/>
      <c r="O42" s="504"/>
      <c r="P42" s="504"/>
      <c r="Q42" s="504"/>
    </row>
    <row r="43" spans="1:18" hidden="1">
      <c r="K43" s="504"/>
      <c r="L43" s="504"/>
      <c r="M43" s="504"/>
      <c r="N43" s="504"/>
      <c r="O43" s="504"/>
      <c r="P43" s="504"/>
      <c r="Q43" s="504"/>
    </row>
    <row r="44" spans="1:18" hidden="1">
      <c r="K44" s="504"/>
      <c r="L44" s="504"/>
      <c r="M44" s="504"/>
      <c r="N44" s="504"/>
      <c r="O44" s="504"/>
      <c r="P44" s="504"/>
      <c r="Q44" s="504"/>
    </row>
    <row r="45" spans="1:18" hidden="1">
      <c r="K45" s="504"/>
      <c r="L45" s="504"/>
      <c r="M45" s="504"/>
      <c r="N45" s="504"/>
      <c r="O45" s="504"/>
      <c r="P45" s="504"/>
      <c r="Q45" s="504"/>
    </row>
    <row r="46" spans="1:18" hidden="1">
      <c r="K46" s="504"/>
      <c r="L46" s="504"/>
      <c r="M46" s="504"/>
      <c r="N46" s="504"/>
      <c r="O46" s="504"/>
      <c r="P46" s="504"/>
      <c r="Q46" s="504"/>
    </row>
    <row r="47" spans="1:18" hidden="1">
      <c r="K47" s="504"/>
      <c r="L47" s="504"/>
      <c r="M47" s="504"/>
      <c r="N47" s="504"/>
      <c r="O47" s="504"/>
      <c r="P47" s="504"/>
      <c r="Q47" s="504"/>
    </row>
    <row r="48" spans="1:18">
      <c r="K48" s="504"/>
      <c r="L48" s="504"/>
      <c r="M48" s="504"/>
      <c r="N48" s="504"/>
      <c r="O48" s="504"/>
      <c r="P48" s="504"/>
      <c r="Q48" s="504"/>
    </row>
    <row r="49" spans="11:17" hidden="1">
      <c r="K49" s="504"/>
      <c r="L49" s="504"/>
      <c r="M49" s="504"/>
      <c r="N49" s="504"/>
      <c r="O49" s="504"/>
      <c r="P49" s="504"/>
      <c r="Q49" s="504"/>
    </row>
    <row r="50" spans="11:17" hidden="1">
      <c r="K50" s="504"/>
      <c r="L50" s="504"/>
      <c r="M50" s="504"/>
      <c r="N50" s="504"/>
      <c r="O50" s="504"/>
      <c r="P50" s="504"/>
      <c r="Q50" s="504"/>
    </row>
    <row r="51" spans="11:17" hidden="1">
      <c r="K51" s="504"/>
      <c r="L51" s="504"/>
      <c r="M51" s="504"/>
      <c r="N51" s="504"/>
      <c r="O51" s="504"/>
      <c r="P51" s="504"/>
      <c r="Q51" s="504"/>
    </row>
    <row r="52" spans="11:17" hidden="1">
      <c r="K52" s="504"/>
      <c r="L52" s="504"/>
      <c r="M52" s="504"/>
      <c r="N52" s="504"/>
      <c r="O52" s="504"/>
      <c r="P52" s="504"/>
      <c r="Q52" s="504"/>
    </row>
    <row r="53" spans="11:17" hidden="1">
      <c r="K53" s="504"/>
      <c r="L53" s="504"/>
      <c r="M53" s="504"/>
      <c r="N53" s="504"/>
      <c r="O53" s="504"/>
      <c r="P53" s="504"/>
      <c r="Q53" s="504"/>
    </row>
    <row r="54" spans="11:17" hidden="1">
      <c r="K54" s="504"/>
      <c r="L54" s="504"/>
      <c r="M54" s="504"/>
      <c r="N54" s="504"/>
      <c r="O54" s="504"/>
      <c r="P54" s="504"/>
      <c r="Q54" s="504"/>
    </row>
    <row r="55" spans="11:17" hidden="1">
      <c r="K55" s="504"/>
      <c r="L55" s="504"/>
      <c r="M55" s="504"/>
      <c r="N55" s="504"/>
      <c r="O55" s="504"/>
      <c r="P55" s="504"/>
      <c r="Q55" s="504"/>
    </row>
    <row r="56" spans="11:17" hidden="1">
      <c r="K56" s="504"/>
      <c r="L56" s="504"/>
      <c r="M56" s="504"/>
      <c r="N56" s="504"/>
      <c r="O56" s="504"/>
      <c r="P56" s="504"/>
      <c r="Q56" s="504"/>
    </row>
    <row r="57" spans="11:17" hidden="1">
      <c r="K57" s="504"/>
      <c r="L57" s="504"/>
      <c r="M57" s="504"/>
      <c r="N57" s="504"/>
      <c r="O57" s="504"/>
      <c r="P57" s="504"/>
      <c r="Q57" s="504"/>
    </row>
    <row r="58" spans="11:17" hidden="1">
      <c r="K58" s="504"/>
      <c r="L58" s="504"/>
      <c r="M58" s="504"/>
      <c r="N58" s="504"/>
      <c r="O58" s="504"/>
      <c r="P58" s="504"/>
      <c r="Q58" s="504"/>
    </row>
    <row r="59" spans="11:17" hidden="1">
      <c r="K59" s="504"/>
      <c r="L59" s="504"/>
      <c r="M59" s="504"/>
      <c r="N59" s="504"/>
      <c r="O59" s="504"/>
      <c r="P59" s="504"/>
      <c r="Q59" s="504"/>
    </row>
    <row r="60" spans="11:17" hidden="1">
      <c r="K60" s="504"/>
      <c r="L60" s="504"/>
      <c r="M60" s="504"/>
      <c r="N60" s="504"/>
      <c r="O60" s="504"/>
      <c r="P60" s="504"/>
      <c r="Q60" s="504"/>
    </row>
    <row r="61" spans="11:17">
      <c r="K61" s="504"/>
      <c r="L61" s="504"/>
      <c r="M61" s="504"/>
      <c r="N61" s="504"/>
      <c r="O61" s="504"/>
      <c r="P61" s="504"/>
      <c r="Q61" s="504"/>
    </row>
    <row r="62" spans="11:17" hidden="1">
      <c r="K62" s="504"/>
      <c r="L62" s="504"/>
      <c r="M62" s="504"/>
      <c r="N62" s="504"/>
      <c r="O62" s="504"/>
      <c r="P62" s="504"/>
      <c r="Q62" s="504"/>
    </row>
    <row r="63" spans="11:17" hidden="1">
      <c r="K63" s="504"/>
      <c r="L63" s="504"/>
      <c r="M63" s="504"/>
      <c r="N63" s="504"/>
      <c r="O63" s="504"/>
      <c r="P63" s="504"/>
      <c r="Q63" s="504"/>
    </row>
    <row r="64" spans="11:17" hidden="1">
      <c r="K64" s="504"/>
      <c r="L64" s="504"/>
      <c r="M64" s="504"/>
      <c r="N64" s="504"/>
      <c r="O64" s="504"/>
      <c r="P64" s="504"/>
      <c r="Q64" s="504"/>
    </row>
    <row r="65" spans="11:17" hidden="1">
      <c r="K65" s="504"/>
      <c r="L65" s="504"/>
      <c r="M65" s="504"/>
      <c r="N65" s="504"/>
      <c r="O65" s="504"/>
      <c r="P65" s="504"/>
      <c r="Q65" s="504"/>
    </row>
    <row r="66" spans="11:17" hidden="1">
      <c r="K66" s="504"/>
      <c r="L66" s="504"/>
      <c r="M66" s="504"/>
      <c r="N66" s="504"/>
      <c r="O66" s="504"/>
      <c r="P66" s="504"/>
      <c r="Q66" s="504"/>
    </row>
    <row r="67" spans="11:17" hidden="1">
      <c r="K67" s="504"/>
      <c r="L67" s="504"/>
      <c r="M67" s="504"/>
      <c r="N67" s="504"/>
      <c r="O67" s="504"/>
      <c r="P67" s="504"/>
      <c r="Q67" s="504"/>
    </row>
    <row r="68" spans="11:17" hidden="1">
      <c r="K68" s="504"/>
      <c r="L68" s="504"/>
      <c r="M68" s="504"/>
      <c r="N68" s="504"/>
      <c r="O68" s="504"/>
      <c r="P68" s="504"/>
      <c r="Q68" s="504"/>
    </row>
    <row r="69" spans="11:17" hidden="1">
      <c r="K69" s="504"/>
      <c r="L69" s="504"/>
      <c r="M69" s="504"/>
      <c r="N69" s="504"/>
      <c r="O69" s="504"/>
      <c r="P69" s="504"/>
      <c r="Q69" s="504"/>
    </row>
    <row r="70" spans="11:17" hidden="1">
      <c r="K70" s="504"/>
      <c r="L70" s="504"/>
      <c r="M70" s="504"/>
      <c r="N70" s="504"/>
      <c r="O70" s="504"/>
      <c r="P70" s="504"/>
      <c r="Q70" s="504"/>
    </row>
    <row r="71" spans="11:17" hidden="1">
      <c r="K71" s="504"/>
      <c r="L71" s="504"/>
      <c r="M71" s="504"/>
      <c r="N71" s="504"/>
      <c r="O71" s="504"/>
      <c r="P71" s="504"/>
      <c r="Q71" s="504"/>
    </row>
    <row r="72" spans="11:17" hidden="1">
      <c r="K72" s="504"/>
      <c r="L72" s="504"/>
      <c r="M72" s="504"/>
      <c r="N72" s="504"/>
      <c r="O72" s="504"/>
      <c r="P72" s="504"/>
      <c r="Q72" s="504"/>
    </row>
    <row r="73" spans="11:17" hidden="1">
      <c r="K73" s="504"/>
      <c r="L73" s="504"/>
      <c r="M73" s="504"/>
      <c r="N73" s="504"/>
      <c r="O73" s="504"/>
      <c r="P73" s="504"/>
      <c r="Q73" s="504"/>
    </row>
    <row r="74" spans="11:17">
      <c r="K74" s="504"/>
      <c r="L74" s="504"/>
      <c r="M74" s="504"/>
      <c r="N74" s="504"/>
      <c r="O74" s="504"/>
      <c r="P74" s="504"/>
      <c r="Q74" s="504"/>
    </row>
    <row r="75" spans="11:17" hidden="1">
      <c r="K75" s="504"/>
      <c r="L75" s="504"/>
      <c r="M75" s="504"/>
      <c r="N75" s="504"/>
      <c r="O75" s="504"/>
      <c r="P75" s="504"/>
      <c r="Q75" s="504"/>
    </row>
    <row r="76" spans="11:17" hidden="1">
      <c r="K76" s="504"/>
      <c r="L76" s="504"/>
      <c r="M76" s="504"/>
      <c r="N76" s="504"/>
      <c r="O76" s="504"/>
      <c r="P76" s="504"/>
      <c r="Q76" s="504"/>
    </row>
    <row r="77" spans="11:17" hidden="1">
      <c r="K77" s="504"/>
      <c r="L77" s="504"/>
      <c r="M77" s="504"/>
      <c r="N77" s="504"/>
      <c r="O77" s="504"/>
      <c r="P77" s="504"/>
      <c r="Q77" s="504"/>
    </row>
    <row r="78" spans="11:17" hidden="1">
      <c r="K78" s="504"/>
      <c r="L78" s="504"/>
      <c r="M78" s="504"/>
      <c r="N78" s="504"/>
      <c r="O78" s="504"/>
      <c r="P78" s="504"/>
      <c r="Q78" s="504"/>
    </row>
    <row r="79" spans="11:17" hidden="1">
      <c r="K79" s="504"/>
      <c r="L79" s="504"/>
      <c r="M79" s="504"/>
      <c r="N79" s="504"/>
      <c r="O79" s="504"/>
      <c r="P79" s="504"/>
      <c r="Q79" s="504"/>
    </row>
    <row r="80" spans="11:17" hidden="1">
      <c r="K80" s="504"/>
      <c r="L80" s="504"/>
      <c r="M80" s="504"/>
      <c r="N80" s="504"/>
      <c r="O80" s="504"/>
      <c r="P80" s="504"/>
      <c r="Q80" s="504"/>
    </row>
    <row r="81" spans="11:17" hidden="1">
      <c r="K81" s="504"/>
      <c r="L81" s="504"/>
      <c r="M81" s="504"/>
      <c r="N81" s="504"/>
      <c r="O81" s="504"/>
      <c r="P81" s="504"/>
      <c r="Q81" s="504"/>
    </row>
    <row r="82" spans="11:17" hidden="1">
      <c r="K82" s="504"/>
      <c r="L82" s="504"/>
      <c r="M82" s="504"/>
      <c r="N82" s="504"/>
      <c r="O82" s="504"/>
      <c r="P82" s="504"/>
      <c r="Q82" s="504"/>
    </row>
    <row r="83" spans="11:17" hidden="1">
      <c r="K83" s="504"/>
      <c r="L83" s="504"/>
      <c r="M83" s="504"/>
      <c r="N83" s="504"/>
      <c r="O83" s="504"/>
      <c r="P83" s="504"/>
      <c r="Q83" s="504"/>
    </row>
    <row r="84" spans="11:17" hidden="1">
      <c r="K84" s="504"/>
      <c r="L84" s="504"/>
      <c r="M84" s="504"/>
      <c r="N84" s="504"/>
      <c r="O84" s="504"/>
      <c r="P84" s="504"/>
      <c r="Q84" s="504"/>
    </row>
    <row r="85" spans="11:17" hidden="1">
      <c r="K85" s="504"/>
      <c r="L85" s="504"/>
      <c r="M85" s="504"/>
      <c r="N85" s="504"/>
      <c r="O85" s="504"/>
      <c r="P85" s="504"/>
      <c r="Q85" s="504"/>
    </row>
    <row r="86" spans="11:17" hidden="1">
      <c r="K86" s="504"/>
      <c r="L86" s="504"/>
      <c r="M86" s="504"/>
      <c r="N86" s="504"/>
      <c r="O86" s="504"/>
      <c r="P86" s="504"/>
      <c r="Q86" s="504"/>
    </row>
    <row r="87" spans="11:17">
      <c r="K87" s="504"/>
      <c r="L87" s="504"/>
      <c r="M87" s="504"/>
      <c r="N87" s="504"/>
      <c r="O87" s="504"/>
      <c r="P87" s="504"/>
      <c r="Q87" s="504"/>
    </row>
    <row r="88" spans="11:17" hidden="1">
      <c r="K88" s="504"/>
      <c r="L88" s="504"/>
      <c r="M88" s="504"/>
      <c r="N88" s="504"/>
      <c r="O88" s="504"/>
      <c r="P88" s="504"/>
      <c r="Q88" s="504"/>
    </row>
    <row r="89" spans="11:17" hidden="1">
      <c r="K89" s="504"/>
      <c r="L89" s="504"/>
      <c r="M89" s="504"/>
      <c r="N89" s="504"/>
      <c r="O89" s="504"/>
      <c r="P89" s="504"/>
      <c r="Q89" s="504"/>
    </row>
    <row r="90" spans="11:17" hidden="1">
      <c r="K90" s="504"/>
      <c r="L90" s="504"/>
      <c r="M90" s="504"/>
      <c r="N90" s="504"/>
      <c r="O90" s="504"/>
      <c r="P90" s="504"/>
      <c r="Q90" s="504"/>
    </row>
    <row r="91" spans="11:17" hidden="1">
      <c r="K91" s="504"/>
      <c r="L91" s="504"/>
      <c r="M91" s="504"/>
      <c r="N91" s="504"/>
      <c r="O91" s="504"/>
      <c r="P91" s="504"/>
      <c r="Q91" s="504"/>
    </row>
    <row r="92" spans="11:17" hidden="1">
      <c r="K92" s="504"/>
      <c r="L92" s="504"/>
      <c r="M92" s="504"/>
      <c r="N92" s="504"/>
      <c r="O92" s="504"/>
      <c r="P92" s="504"/>
      <c r="Q92" s="504"/>
    </row>
    <row r="93" spans="11:17" hidden="1">
      <c r="K93" s="504"/>
      <c r="L93" s="504"/>
      <c r="M93" s="504"/>
      <c r="N93" s="504"/>
      <c r="O93" s="504"/>
      <c r="P93" s="504"/>
      <c r="Q93" s="504"/>
    </row>
    <row r="94" spans="11:17" hidden="1">
      <c r="K94" s="504"/>
      <c r="L94" s="504"/>
      <c r="M94" s="504"/>
      <c r="N94" s="504"/>
      <c r="O94" s="504"/>
      <c r="P94" s="504"/>
      <c r="Q94" s="504"/>
    </row>
    <row r="95" spans="11:17" hidden="1">
      <c r="K95" s="504"/>
      <c r="L95" s="504"/>
      <c r="M95" s="504"/>
      <c r="N95" s="504"/>
      <c r="O95" s="504"/>
      <c r="P95" s="504"/>
      <c r="Q95" s="504"/>
    </row>
    <row r="96" spans="11:17" hidden="1">
      <c r="K96" s="504"/>
      <c r="L96" s="504"/>
      <c r="M96" s="504"/>
      <c r="N96" s="504"/>
      <c r="O96" s="504"/>
      <c r="P96" s="504"/>
      <c r="Q96" s="504"/>
    </row>
    <row r="97" spans="11:17" hidden="1">
      <c r="K97" s="504"/>
      <c r="L97" s="504"/>
      <c r="M97" s="504"/>
      <c r="N97" s="504"/>
      <c r="O97" s="504"/>
      <c r="P97" s="504"/>
      <c r="Q97" s="504"/>
    </row>
    <row r="98" spans="11:17" hidden="1">
      <c r="K98" s="504"/>
      <c r="L98" s="504"/>
      <c r="M98" s="504"/>
      <c r="N98" s="504"/>
      <c r="O98" s="504"/>
      <c r="P98" s="504"/>
      <c r="Q98" s="504"/>
    </row>
    <row r="99" spans="11:17" hidden="1">
      <c r="K99" s="504"/>
      <c r="L99" s="504"/>
      <c r="M99" s="504"/>
      <c r="N99" s="504"/>
      <c r="O99" s="504"/>
      <c r="P99" s="504"/>
      <c r="Q99" s="504"/>
    </row>
    <row r="100" spans="11:17">
      <c r="K100" s="504"/>
      <c r="L100" s="504"/>
      <c r="M100" s="504"/>
      <c r="N100" s="504"/>
      <c r="O100" s="504"/>
      <c r="P100" s="504"/>
      <c r="Q100" s="504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51">
        <v>0</v>
      </c>
    </row>
    <row r="185" spans="4:4" hidden="1">
      <c r="D185" s="151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54"/>
      <c r="C233" s="154"/>
      <c r="D233" s="155"/>
      <c r="E233" s="154"/>
      <c r="F233" s="154"/>
    </row>
    <row r="246" spans="2:6">
      <c r="B246" s="154"/>
      <c r="C246" s="154"/>
      <c r="D246" s="155"/>
      <c r="E246" s="154"/>
      <c r="F246" s="154"/>
    </row>
    <row r="259" spans="2:6">
      <c r="B259" s="154"/>
      <c r="C259" s="154"/>
      <c r="D259" s="155"/>
      <c r="E259" s="154"/>
      <c r="F259" s="154"/>
    </row>
  </sheetData>
  <mergeCells count="5">
    <mergeCell ref="B1:F1"/>
    <mergeCell ref="B2:B3"/>
    <mergeCell ref="C2:C3"/>
    <mergeCell ref="D2:D3"/>
    <mergeCell ref="E2:F2"/>
  </mergeCells>
  <phoneticPr fontId="89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32">
    <pageSetUpPr fitToPage="1"/>
  </sheetPr>
  <dimension ref="A1:AQ96"/>
  <sheetViews>
    <sheetView showGridLines="0" showRowColHeaders="0" zoomScaleNormal="100" workbookViewId="0">
      <pane xSplit="3" ySplit="5" topLeftCell="AD62" activePane="bottomRight" state="frozen"/>
      <selection activeCell="G596" sqref="G596"/>
      <selection pane="topRight" activeCell="G596" sqref="G596"/>
      <selection pane="bottomLeft" activeCell="G596" sqref="G596"/>
      <selection pane="bottomRight"/>
    </sheetView>
  </sheetViews>
  <sheetFormatPr baseColWidth="10" defaultColWidth="11.42578125" defaultRowHeight="15"/>
  <cols>
    <col min="1" max="1" width="3.28515625" style="172" customWidth="1"/>
    <col min="2" max="2" width="5.42578125" style="704" customWidth="1"/>
    <col min="3" max="3" width="24.140625" style="704" customWidth="1"/>
    <col min="4" max="9" width="15.7109375" style="706" customWidth="1"/>
    <col min="10" max="10" width="2" style="695" customWidth="1"/>
    <col min="11" max="16" width="15.7109375" style="706" customWidth="1"/>
    <col min="17" max="17" width="2.28515625" style="695" customWidth="1"/>
    <col min="18" max="23" width="15.7109375" style="706" customWidth="1"/>
    <col min="24" max="24" width="2.28515625" style="695" customWidth="1"/>
    <col min="25" max="28" width="15.7109375" style="706" customWidth="1"/>
    <col min="29" max="29" width="2.28515625" style="695" customWidth="1"/>
    <col min="30" max="37" width="15.7109375" style="706" customWidth="1"/>
    <col min="38" max="43" width="11.42578125" style="673"/>
    <col min="44" max="16384" width="11.42578125" style="704"/>
  </cols>
  <sheetData>
    <row r="1" spans="1:38" s="673" customFormat="1" ht="26.25">
      <c r="A1" s="172"/>
      <c r="B1" s="418" t="s">
        <v>553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</row>
    <row r="2" spans="1:38" s="673" customFormat="1" ht="31.5" customHeight="1">
      <c r="A2" s="237"/>
      <c r="B2" s="835" t="s">
        <v>609</v>
      </c>
      <c r="C2" s="674"/>
      <c r="D2" s="675"/>
      <c r="E2" s="674"/>
      <c r="F2" s="674"/>
      <c r="G2" s="674"/>
      <c r="H2" s="674"/>
      <c r="I2" s="674"/>
      <c r="J2" s="419"/>
      <c r="K2" s="674"/>
      <c r="L2" s="674"/>
      <c r="M2" s="674"/>
      <c r="N2" s="674"/>
      <c r="O2" s="674"/>
      <c r="P2" s="674"/>
      <c r="Q2" s="419"/>
      <c r="R2" s="674"/>
      <c r="S2" s="674"/>
      <c r="T2" s="674"/>
      <c r="U2" s="674"/>
      <c r="V2" s="674"/>
      <c r="W2" s="674"/>
      <c r="X2" s="419"/>
      <c r="Y2" s="674"/>
      <c r="Z2" s="674"/>
      <c r="AA2" s="674"/>
      <c r="AB2" s="674"/>
      <c r="AC2" s="419"/>
      <c r="AD2" s="419"/>
      <c r="AE2" s="419"/>
      <c r="AF2" s="419"/>
      <c r="AG2" s="419"/>
      <c r="AH2" s="419"/>
      <c r="AI2" s="419"/>
      <c r="AJ2" s="419"/>
      <c r="AK2" s="419"/>
    </row>
    <row r="3" spans="1:38" s="676" customFormat="1" ht="38.25" customHeight="1">
      <c r="A3" s="255"/>
      <c r="B3" s="1167" t="s">
        <v>312</v>
      </c>
      <c r="C3" s="1168"/>
      <c r="D3" s="1173" t="s">
        <v>313</v>
      </c>
      <c r="E3" s="1173"/>
      <c r="F3" s="1173"/>
      <c r="G3" s="1173"/>
      <c r="H3" s="1173"/>
      <c r="I3" s="1173"/>
      <c r="J3" s="256"/>
      <c r="K3" s="1160" t="s">
        <v>314</v>
      </c>
      <c r="L3" s="1160"/>
      <c r="M3" s="1160"/>
      <c r="N3" s="1160"/>
      <c r="O3" s="1160"/>
      <c r="P3" s="1160"/>
      <c r="Q3" s="256"/>
      <c r="R3" s="1160" t="s">
        <v>569</v>
      </c>
      <c r="S3" s="1160"/>
      <c r="T3" s="1160"/>
      <c r="U3" s="1160"/>
      <c r="V3" s="1160"/>
      <c r="W3" s="1160"/>
      <c r="X3" s="256"/>
      <c r="Y3" s="1160" t="s">
        <v>570</v>
      </c>
      <c r="Z3" s="1160"/>
      <c r="AA3" s="1160"/>
      <c r="AB3" s="1160"/>
      <c r="AC3" s="241"/>
      <c r="AD3" s="1161" t="s">
        <v>315</v>
      </c>
      <c r="AE3" s="1160"/>
      <c r="AF3" s="1160"/>
      <c r="AG3" s="1160"/>
      <c r="AH3" s="1160"/>
      <c r="AI3" s="1160"/>
      <c r="AJ3" s="1160"/>
      <c r="AK3" s="1162"/>
    </row>
    <row r="4" spans="1:38" s="673" customFormat="1" ht="57" customHeight="1">
      <c r="A4" s="237"/>
      <c r="B4" s="1169"/>
      <c r="C4" s="1170"/>
      <c r="D4" s="1166" t="s">
        <v>316</v>
      </c>
      <c r="E4" s="1159"/>
      <c r="F4" s="1159" t="s">
        <v>483</v>
      </c>
      <c r="G4" s="1159"/>
      <c r="H4" s="1164" t="s">
        <v>547</v>
      </c>
      <c r="I4" s="1165"/>
      <c r="J4" s="241"/>
      <c r="K4" s="1166" t="s">
        <v>316</v>
      </c>
      <c r="L4" s="1159"/>
      <c r="M4" s="1159" t="s">
        <v>483</v>
      </c>
      <c r="N4" s="1159"/>
      <c r="O4" s="1164" t="s">
        <v>547</v>
      </c>
      <c r="P4" s="1165"/>
      <c r="Q4" s="241"/>
      <c r="R4" s="1166" t="s">
        <v>316</v>
      </c>
      <c r="S4" s="1159"/>
      <c r="T4" s="1159" t="s">
        <v>483</v>
      </c>
      <c r="U4" s="1159"/>
      <c r="V4" s="1164" t="s">
        <v>547</v>
      </c>
      <c r="W4" s="1165"/>
      <c r="X4" s="241"/>
      <c r="Y4" s="740" t="s">
        <v>548</v>
      </c>
      <c r="Z4" s="739" t="s">
        <v>549</v>
      </c>
      <c r="AA4" s="739" t="s">
        <v>550</v>
      </c>
      <c r="AB4" s="740" t="s">
        <v>551</v>
      </c>
      <c r="AC4" s="241"/>
      <c r="AD4" s="1166" t="s">
        <v>316</v>
      </c>
      <c r="AE4" s="1159"/>
      <c r="AF4" s="1159" t="s">
        <v>483</v>
      </c>
      <c r="AG4" s="1159"/>
      <c r="AH4" s="1164" t="s">
        <v>547</v>
      </c>
      <c r="AI4" s="1165"/>
      <c r="AJ4" s="1164" t="s">
        <v>572</v>
      </c>
      <c r="AK4" s="1165"/>
    </row>
    <row r="5" spans="1:38" s="673" customFormat="1" ht="38.25" customHeight="1">
      <c r="A5" s="238"/>
      <c r="B5" s="1171"/>
      <c r="C5" s="1172"/>
      <c r="D5" s="740" t="s">
        <v>552</v>
      </c>
      <c r="E5" s="677" t="s">
        <v>619</v>
      </c>
      <c r="F5" s="740" t="s">
        <v>552</v>
      </c>
      <c r="G5" s="677" t="s">
        <v>619</v>
      </c>
      <c r="H5" s="677" t="s">
        <v>72</v>
      </c>
      <c r="I5" s="678" t="s">
        <v>73</v>
      </c>
      <c r="J5" s="241"/>
      <c r="K5" s="740" t="s">
        <v>552</v>
      </c>
      <c r="L5" s="677" t="s">
        <v>619</v>
      </c>
      <c r="M5" s="819" t="s">
        <v>552</v>
      </c>
      <c r="N5" s="677" t="s">
        <v>619</v>
      </c>
      <c r="O5" s="677" t="s">
        <v>72</v>
      </c>
      <c r="P5" s="678" t="s">
        <v>73</v>
      </c>
      <c r="Q5" s="241"/>
      <c r="R5" s="740" t="s">
        <v>552</v>
      </c>
      <c r="S5" s="677" t="s">
        <v>619</v>
      </c>
      <c r="T5" s="740" t="s">
        <v>552</v>
      </c>
      <c r="U5" s="677" t="s">
        <v>619</v>
      </c>
      <c r="V5" s="677" t="s">
        <v>72</v>
      </c>
      <c r="W5" s="678" t="s">
        <v>73</v>
      </c>
      <c r="X5" s="241"/>
      <c r="Y5" s="740" t="s">
        <v>552</v>
      </c>
      <c r="Z5" s="740" t="s">
        <v>552</v>
      </c>
      <c r="AA5" s="740" t="s">
        <v>552</v>
      </c>
      <c r="AB5" s="740" t="s">
        <v>552</v>
      </c>
      <c r="AC5" s="242"/>
      <c r="AD5" s="740" t="s">
        <v>552</v>
      </c>
      <c r="AE5" s="677" t="s">
        <v>619</v>
      </c>
      <c r="AF5" s="740" t="s">
        <v>552</v>
      </c>
      <c r="AG5" s="677" t="s">
        <v>619</v>
      </c>
      <c r="AH5" s="677" t="s">
        <v>72</v>
      </c>
      <c r="AI5" s="739" t="s">
        <v>73</v>
      </c>
      <c r="AJ5" s="677" t="s">
        <v>573</v>
      </c>
      <c r="AK5" s="739" t="s">
        <v>574</v>
      </c>
    </row>
    <row r="6" spans="1:38" s="673" customFormat="1" ht="15.75">
      <c r="A6" s="238"/>
      <c r="B6" s="679" t="s">
        <v>317</v>
      </c>
      <c r="C6" s="680"/>
      <c r="D6" s="681">
        <v>876</v>
      </c>
      <c r="E6" s="682">
        <v>893.16666666666663</v>
      </c>
      <c r="F6" s="682">
        <v>3691</v>
      </c>
      <c r="G6" s="682">
        <v>3882.7666666666664</v>
      </c>
      <c r="H6" s="682">
        <v>2046</v>
      </c>
      <c r="I6" s="682">
        <v>1645</v>
      </c>
      <c r="J6" s="683"/>
      <c r="K6" s="681">
        <v>4465</v>
      </c>
      <c r="L6" s="682">
        <v>4604.6333333333332</v>
      </c>
      <c r="M6" s="682">
        <v>8389</v>
      </c>
      <c r="N6" s="682">
        <v>8660.9666666666672</v>
      </c>
      <c r="O6" s="682">
        <v>3885</v>
      </c>
      <c r="P6" s="682">
        <v>4504</v>
      </c>
      <c r="Q6" s="683"/>
      <c r="R6" s="681">
        <v>6592</v>
      </c>
      <c r="S6" s="682">
        <v>6809.2333333333336</v>
      </c>
      <c r="T6" s="682">
        <v>18889</v>
      </c>
      <c r="U6" s="682">
        <v>19633.466666666667</v>
      </c>
      <c r="V6" s="682">
        <v>9039</v>
      </c>
      <c r="W6" s="682">
        <v>9850</v>
      </c>
      <c r="X6" s="241"/>
      <c r="Y6" s="681">
        <v>329</v>
      </c>
      <c r="Z6" s="682">
        <v>7254</v>
      </c>
      <c r="AA6" s="682">
        <v>9381</v>
      </c>
      <c r="AB6" s="682">
        <v>1925</v>
      </c>
      <c r="AC6" s="683"/>
      <c r="AD6" s="681">
        <v>11933</v>
      </c>
      <c r="AE6" s="682">
        <v>12307.033333333333</v>
      </c>
      <c r="AF6" s="682">
        <v>30969</v>
      </c>
      <c r="AG6" s="682">
        <v>32177.199999999997</v>
      </c>
      <c r="AH6" s="682">
        <v>14970</v>
      </c>
      <c r="AI6" s="682">
        <v>15999</v>
      </c>
      <c r="AJ6" s="682">
        <v>10759</v>
      </c>
      <c r="AK6" s="682">
        <v>20210</v>
      </c>
      <c r="AL6" s="684"/>
    </row>
    <row r="7" spans="1:38" ht="15.75">
      <c r="B7" s="950">
        <v>4</v>
      </c>
      <c r="C7" s="243" t="s">
        <v>85</v>
      </c>
      <c r="D7" s="685">
        <v>39</v>
      </c>
      <c r="E7" s="685">
        <v>38.333333333333336</v>
      </c>
      <c r="F7" s="685">
        <v>173</v>
      </c>
      <c r="G7" s="685">
        <v>171.4</v>
      </c>
      <c r="H7" s="685">
        <v>90</v>
      </c>
      <c r="I7" s="685">
        <v>83</v>
      </c>
      <c r="J7" s="686"/>
      <c r="K7" s="687">
        <v>290</v>
      </c>
      <c r="L7" s="685">
        <v>301.56666666666666</v>
      </c>
      <c r="M7" s="685">
        <v>528</v>
      </c>
      <c r="N7" s="685">
        <v>551.70000000000005</v>
      </c>
      <c r="O7" s="685">
        <v>225</v>
      </c>
      <c r="P7" s="685">
        <v>303</v>
      </c>
      <c r="Q7" s="683"/>
      <c r="R7" s="687">
        <v>338</v>
      </c>
      <c r="S7" s="685">
        <v>347.43333333333334</v>
      </c>
      <c r="T7" s="685">
        <v>810</v>
      </c>
      <c r="U7" s="685">
        <v>843.33333333333337</v>
      </c>
      <c r="V7" s="685">
        <v>379</v>
      </c>
      <c r="W7" s="685">
        <v>431</v>
      </c>
      <c r="X7" s="683"/>
      <c r="Y7" s="687">
        <v>33</v>
      </c>
      <c r="Z7" s="685">
        <v>314</v>
      </c>
      <c r="AA7" s="685">
        <v>414</v>
      </c>
      <c r="AB7" s="685">
        <v>49</v>
      </c>
      <c r="AC7" s="683"/>
      <c r="AD7" s="687">
        <v>667</v>
      </c>
      <c r="AE7" s="685">
        <v>687.33333333333326</v>
      </c>
      <c r="AF7" s="685">
        <v>1511</v>
      </c>
      <c r="AG7" s="685">
        <v>1566.4333333333334</v>
      </c>
      <c r="AH7" s="685">
        <v>694</v>
      </c>
      <c r="AI7" s="685">
        <v>817</v>
      </c>
      <c r="AJ7" s="685">
        <v>546</v>
      </c>
      <c r="AK7" s="685">
        <v>965</v>
      </c>
      <c r="AL7" s="684"/>
    </row>
    <row r="8" spans="1:38" ht="15.75">
      <c r="B8" s="950">
        <v>11</v>
      </c>
      <c r="C8" s="243" t="s">
        <v>86</v>
      </c>
      <c r="D8" s="688">
        <v>114</v>
      </c>
      <c r="E8" s="688">
        <v>116.93333333333334</v>
      </c>
      <c r="F8" s="688">
        <v>527</v>
      </c>
      <c r="G8" s="688">
        <v>581.06666666666672</v>
      </c>
      <c r="H8" s="688">
        <v>280</v>
      </c>
      <c r="I8" s="688">
        <v>247</v>
      </c>
      <c r="J8" s="686"/>
      <c r="K8" s="689">
        <v>493</v>
      </c>
      <c r="L8" s="688">
        <v>509.03333333333336</v>
      </c>
      <c r="M8" s="688">
        <v>920</v>
      </c>
      <c r="N8" s="688">
        <v>949.5333333333333</v>
      </c>
      <c r="O8" s="688">
        <v>435</v>
      </c>
      <c r="P8" s="688">
        <v>485</v>
      </c>
      <c r="Q8" s="683"/>
      <c r="R8" s="689">
        <v>800</v>
      </c>
      <c r="S8" s="688">
        <v>830.83333333333337</v>
      </c>
      <c r="T8" s="688">
        <v>2185</v>
      </c>
      <c r="U8" s="688">
        <v>2189.0666666666666</v>
      </c>
      <c r="V8" s="688">
        <v>1062</v>
      </c>
      <c r="W8" s="688">
        <v>1123</v>
      </c>
      <c r="X8" s="683"/>
      <c r="Y8" s="689">
        <v>75</v>
      </c>
      <c r="Z8" s="688">
        <v>1006</v>
      </c>
      <c r="AA8" s="688">
        <v>931</v>
      </c>
      <c r="AB8" s="688">
        <v>173</v>
      </c>
      <c r="AC8" s="683"/>
      <c r="AD8" s="689">
        <v>1407</v>
      </c>
      <c r="AE8" s="688">
        <v>1456.8000000000002</v>
      </c>
      <c r="AF8" s="688">
        <v>3632</v>
      </c>
      <c r="AG8" s="688">
        <v>3719.6666666666665</v>
      </c>
      <c r="AH8" s="688">
        <v>1777</v>
      </c>
      <c r="AI8" s="688">
        <v>1855</v>
      </c>
      <c r="AJ8" s="688">
        <v>1402</v>
      </c>
      <c r="AK8" s="688">
        <v>2230</v>
      </c>
      <c r="AL8" s="684"/>
    </row>
    <row r="9" spans="1:38" ht="15.75">
      <c r="B9" s="950">
        <v>14</v>
      </c>
      <c r="C9" s="243" t="s">
        <v>87</v>
      </c>
      <c r="D9" s="688">
        <v>87</v>
      </c>
      <c r="E9" s="688">
        <v>87.733333333333334</v>
      </c>
      <c r="F9" s="688">
        <v>321</v>
      </c>
      <c r="G9" s="688">
        <v>332.23333333333335</v>
      </c>
      <c r="H9" s="688">
        <v>154</v>
      </c>
      <c r="I9" s="688">
        <v>167</v>
      </c>
      <c r="J9" s="686"/>
      <c r="K9" s="689">
        <v>395</v>
      </c>
      <c r="L9" s="688">
        <v>401.13333333333333</v>
      </c>
      <c r="M9" s="688">
        <v>696</v>
      </c>
      <c r="N9" s="688">
        <v>720.1</v>
      </c>
      <c r="O9" s="688">
        <v>307</v>
      </c>
      <c r="P9" s="688">
        <v>389</v>
      </c>
      <c r="Q9" s="683"/>
      <c r="R9" s="689">
        <v>540</v>
      </c>
      <c r="S9" s="688">
        <v>558.6</v>
      </c>
      <c r="T9" s="688">
        <v>1522</v>
      </c>
      <c r="U9" s="688">
        <v>1581.1</v>
      </c>
      <c r="V9" s="688">
        <v>805</v>
      </c>
      <c r="W9" s="688">
        <v>717</v>
      </c>
      <c r="X9" s="683"/>
      <c r="Y9" s="689">
        <v>5</v>
      </c>
      <c r="Z9" s="688">
        <v>726</v>
      </c>
      <c r="AA9" s="688">
        <v>683</v>
      </c>
      <c r="AB9" s="688">
        <v>108</v>
      </c>
      <c r="AC9" s="683"/>
      <c r="AD9" s="689">
        <v>1022</v>
      </c>
      <c r="AE9" s="688">
        <v>1047.4666666666667</v>
      </c>
      <c r="AF9" s="688">
        <v>2539</v>
      </c>
      <c r="AG9" s="688">
        <v>2633.4333333333334</v>
      </c>
      <c r="AH9" s="688">
        <v>1266</v>
      </c>
      <c r="AI9" s="688">
        <v>1273</v>
      </c>
      <c r="AJ9" s="688">
        <v>1049</v>
      </c>
      <c r="AK9" s="688">
        <v>1490</v>
      </c>
      <c r="AL9" s="684"/>
    </row>
    <row r="10" spans="1:38" ht="15.75">
      <c r="B10" s="950">
        <v>18</v>
      </c>
      <c r="C10" s="243" t="s">
        <v>88</v>
      </c>
      <c r="D10" s="688">
        <v>65</v>
      </c>
      <c r="E10" s="688">
        <v>69.266666666666666</v>
      </c>
      <c r="F10" s="688">
        <v>239</v>
      </c>
      <c r="G10" s="688">
        <v>291.06666666666666</v>
      </c>
      <c r="H10" s="688">
        <v>108</v>
      </c>
      <c r="I10" s="688">
        <v>131</v>
      </c>
      <c r="J10" s="686"/>
      <c r="K10" s="689">
        <v>467</v>
      </c>
      <c r="L10" s="688">
        <v>492.43333333333334</v>
      </c>
      <c r="M10" s="688">
        <v>786</v>
      </c>
      <c r="N10" s="688">
        <v>832.4</v>
      </c>
      <c r="O10" s="688">
        <v>400</v>
      </c>
      <c r="P10" s="688">
        <v>386</v>
      </c>
      <c r="Q10" s="683"/>
      <c r="R10" s="689">
        <v>881</v>
      </c>
      <c r="S10" s="688">
        <v>922.93333333333328</v>
      </c>
      <c r="T10" s="688">
        <v>2308</v>
      </c>
      <c r="U10" s="688">
        <v>2445.1</v>
      </c>
      <c r="V10" s="688">
        <v>1133</v>
      </c>
      <c r="W10" s="688">
        <v>1175</v>
      </c>
      <c r="X10" s="683"/>
      <c r="Y10" s="689">
        <v>56</v>
      </c>
      <c r="Z10" s="688">
        <v>946</v>
      </c>
      <c r="AA10" s="688">
        <v>1164</v>
      </c>
      <c r="AB10" s="688">
        <v>142</v>
      </c>
      <c r="AC10" s="683"/>
      <c r="AD10" s="689">
        <v>1413</v>
      </c>
      <c r="AE10" s="688">
        <v>1484.6333333333332</v>
      </c>
      <c r="AF10" s="688">
        <v>3333</v>
      </c>
      <c r="AG10" s="688">
        <v>3568.5666666666666</v>
      </c>
      <c r="AH10" s="688">
        <v>1641</v>
      </c>
      <c r="AI10" s="688">
        <v>1692</v>
      </c>
      <c r="AJ10" s="688">
        <v>1055</v>
      </c>
      <c r="AK10" s="688">
        <v>2278</v>
      </c>
      <c r="AL10" s="684"/>
    </row>
    <row r="11" spans="1:38" ht="15.75">
      <c r="B11" s="950">
        <v>21</v>
      </c>
      <c r="C11" s="243" t="s">
        <v>89</v>
      </c>
      <c r="D11" s="688">
        <v>22</v>
      </c>
      <c r="E11" s="688">
        <v>22.4</v>
      </c>
      <c r="F11" s="688">
        <v>49</v>
      </c>
      <c r="G11" s="688">
        <v>49.43333333333333</v>
      </c>
      <c r="H11" s="688">
        <v>29</v>
      </c>
      <c r="I11" s="688">
        <v>20</v>
      </c>
      <c r="J11" s="686"/>
      <c r="K11" s="689">
        <v>189</v>
      </c>
      <c r="L11" s="688">
        <v>193.4</v>
      </c>
      <c r="M11" s="688">
        <v>318</v>
      </c>
      <c r="N11" s="688">
        <v>330.33333333333331</v>
      </c>
      <c r="O11" s="688">
        <v>169</v>
      </c>
      <c r="P11" s="688">
        <v>149</v>
      </c>
      <c r="Q11" s="683"/>
      <c r="R11" s="689">
        <v>231</v>
      </c>
      <c r="S11" s="688">
        <v>233.9</v>
      </c>
      <c r="T11" s="688">
        <v>542</v>
      </c>
      <c r="U11" s="688">
        <v>552.63333333333333</v>
      </c>
      <c r="V11" s="688">
        <v>281</v>
      </c>
      <c r="W11" s="688">
        <v>261</v>
      </c>
      <c r="X11" s="683"/>
      <c r="Y11" s="689">
        <v>17</v>
      </c>
      <c r="Z11" s="688">
        <v>279</v>
      </c>
      <c r="AA11" s="688">
        <v>199</v>
      </c>
      <c r="AB11" s="688">
        <v>47</v>
      </c>
      <c r="AC11" s="683"/>
      <c r="AD11" s="689">
        <v>442</v>
      </c>
      <c r="AE11" s="688">
        <v>449.70000000000005</v>
      </c>
      <c r="AF11" s="688">
        <v>909</v>
      </c>
      <c r="AG11" s="688">
        <v>932.4</v>
      </c>
      <c r="AH11" s="688">
        <v>479</v>
      </c>
      <c r="AI11" s="688">
        <v>430</v>
      </c>
      <c r="AJ11" s="688">
        <v>376</v>
      </c>
      <c r="AK11" s="688">
        <v>533</v>
      </c>
      <c r="AL11" s="684"/>
    </row>
    <row r="12" spans="1:38" ht="15.75">
      <c r="B12" s="950">
        <v>23</v>
      </c>
      <c r="C12" s="243" t="s">
        <v>90</v>
      </c>
      <c r="D12" s="688">
        <v>70</v>
      </c>
      <c r="E12" s="688">
        <v>70.36666666666666</v>
      </c>
      <c r="F12" s="688">
        <v>643</v>
      </c>
      <c r="G12" s="688">
        <v>651</v>
      </c>
      <c r="H12" s="688">
        <v>395</v>
      </c>
      <c r="I12" s="688">
        <v>248</v>
      </c>
      <c r="J12" s="686"/>
      <c r="K12" s="689">
        <v>245</v>
      </c>
      <c r="L12" s="688">
        <v>252.5</v>
      </c>
      <c r="M12" s="688">
        <v>520</v>
      </c>
      <c r="N12" s="688">
        <v>506.43333333333334</v>
      </c>
      <c r="O12" s="688">
        <v>265</v>
      </c>
      <c r="P12" s="688">
        <v>255</v>
      </c>
      <c r="Q12" s="683"/>
      <c r="R12" s="689">
        <v>239</v>
      </c>
      <c r="S12" s="688">
        <v>244.9</v>
      </c>
      <c r="T12" s="688">
        <v>586</v>
      </c>
      <c r="U12" s="688">
        <v>605.70000000000005</v>
      </c>
      <c r="V12" s="688">
        <v>277</v>
      </c>
      <c r="W12" s="688">
        <v>309</v>
      </c>
      <c r="X12" s="683"/>
      <c r="Y12" s="689">
        <v>21</v>
      </c>
      <c r="Z12" s="688">
        <v>240</v>
      </c>
      <c r="AA12" s="688">
        <v>316</v>
      </c>
      <c r="AB12" s="688">
        <v>9</v>
      </c>
      <c r="AC12" s="683"/>
      <c r="AD12" s="689">
        <v>554</v>
      </c>
      <c r="AE12" s="688">
        <v>567.76666666666665</v>
      </c>
      <c r="AF12" s="688">
        <v>1749</v>
      </c>
      <c r="AG12" s="688">
        <v>1763.1333333333334</v>
      </c>
      <c r="AH12" s="688">
        <v>937</v>
      </c>
      <c r="AI12" s="688">
        <v>812</v>
      </c>
      <c r="AJ12" s="688">
        <v>489</v>
      </c>
      <c r="AK12" s="688">
        <v>1260</v>
      </c>
      <c r="AL12" s="684"/>
    </row>
    <row r="13" spans="1:38" ht="15.75">
      <c r="B13" s="950">
        <v>29</v>
      </c>
      <c r="C13" s="243" t="s">
        <v>91</v>
      </c>
      <c r="D13" s="688">
        <v>291</v>
      </c>
      <c r="E13" s="688">
        <v>296.39999999999998</v>
      </c>
      <c r="F13" s="688">
        <v>946</v>
      </c>
      <c r="G13" s="688">
        <v>973.26666666666665</v>
      </c>
      <c r="H13" s="688">
        <v>478</v>
      </c>
      <c r="I13" s="688">
        <v>468</v>
      </c>
      <c r="J13" s="686"/>
      <c r="K13" s="689">
        <v>1160</v>
      </c>
      <c r="L13" s="688">
        <v>1193.5333333333333</v>
      </c>
      <c r="M13" s="688">
        <v>2250</v>
      </c>
      <c r="N13" s="688">
        <v>2295.8666666666668</v>
      </c>
      <c r="O13" s="688">
        <v>991</v>
      </c>
      <c r="P13" s="688">
        <v>1259</v>
      </c>
      <c r="Q13" s="683"/>
      <c r="R13" s="689">
        <v>1909</v>
      </c>
      <c r="S13" s="688">
        <v>1957.3333333333333</v>
      </c>
      <c r="T13" s="688">
        <v>5841</v>
      </c>
      <c r="U13" s="688">
        <v>5959.3</v>
      </c>
      <c r="V13" s="688">
        <v>2668</v>
      </c>
      <c r="W13" s="688">
        <v>3173</v>
      </c>
      <c r="X13" s="683"/>
      <c r="Y13" s="689">
        <v>75</v>
      </c>
      <c r="Z13" s="688">
        <v>1602</v>
      </c>
      <c r="AA13" s="688">
        <v>3305</v>
      </c>
      <c r="AB13" s="688">
        <v>859</v>
      </c>
      <c r="AC13" s="683"/>
      <c r="AD13" s="689">
        <v>3360</v>
      </c>
      <c r="AE13" s="688">
        <v>3447.2666666666664</v>
      </c>
      <c r="AF13" s="688">
        <v>9037</v>
      </c>
      <c r="AG13" s="688">
        <v>9228.4333333333343</v>
      </c>
      <c r="AH13" s="688">
        <v>4137</v>
      </c>
      <c r="AI13" s="688">
        <v>4900</v>
      </c>
      <c r="AJ13" s="688">
        <v>2744</v>
      </c>
      <c r="AK13" s="688">
        <v>6293</v>
      </c>
      <c r="AL13" s="684"/>
    </row>
    <row r="14" spans="1:38" ht="15.75">
      <c r="B14" s="951">
        <v>41</v>
      </c>
      <c r="C14" s="246" t="s">
        <v>92</v>
      </c>
      <c r="D14" s="690">
        <v>188</v>
      </c>
      <c r="E14" s="690">
        <v>191.73333333333332</v>
      </c>
      <c r="F14" s="690">
        <v>793</v>
      </c>
      <c r="G14" s="690">
        <v>833.3</v>
      </c>
      <c r="H14" s="690">
        <v>512</v>
      </c>
      <c r="I14" s="690">
        <v>281</v>
      </c>
      <c r="J14" s="686"/>
      <c r="K14" s="691">
        <v>1226</v>
      </c>
      <c r="L14" s="690">
        <v>1261.0333333333333</v>
      </c>
      <c r="M14" s="690">
        <v>2371</v>
      </c>
      <c r="N14" s="690">
        <v>2474.6</v>
      </c>
      <c r="O14" s="690">
        <v>1093</v>
      </c>
      <c r="P14" s="690">
        <v>1278</v>
      </c>
      <c r="Q14" s="683"/>
      <c r="R14" s="691">
        <v>1654</v>
      </c>
      <c r="S14" s="690">
        <v>1713.3</v>
      </c>
      <c r="T14" s="690">
        <v>5095</v>
      </c>
      <c r="U14" s="690">
        <v>5457.2333333333336</v>
      </c>
      <c r="V14" s="690">
        <v>2434</v>
      </c>
      <c r="W14" s="690">
        <v>2661</v>
      </c>
      <c r="X14" s="683"/>
      <c r="Y14" s="691">
        <v>47</v>
      </c>
      <c r="Z14" s="690">
        <v>2141</v>
      </c>
      <c r="AA14" s="690">
        <v>2369</v>
      </c>
      <c r="AB14" s="690">
        <v>538</v>
      </c>
      <c r="AC14" s="683"/>
      <c r="AD14" s="691">
        <v>3068</v>
      </c>
      <c r="AE14" s="690">
        <v>3166.0666666666666</v>
      </c>
      <c r="AF14" s="690">
        <v>8259</v>
      </c>
      <c r="AG14" s="690">
        <v>8765.1333333333332</v>
      </c>
      <c r="AH14" s="690">
        <v>4039</v>
      </c>
      <c r="AI14" s="690">
        <v>4220</v>
      </c>
      <c r="AJ14" s="690">
        <v>3098</v>
      </c>
      <c r="AK14" s="690">
        <v>5161</v>
      </c>
      <c r="AL14" s="684"/>
    </row>
    <row r="15" spans="1:38" ht="15.75">
      <c r="B15" s="680" t="s">
        <v>63</v>
      </c>
      <c r="C15" s="680"/>
      <c r="D15" s="681">
        <v>197</v>
      </c>
      <c r="E15" s="682">
        <v>203.5</v>
      </c>
      <c r="F15" s="682">
        <v>740</v>
      </c>
      <c r="G15" s="682">
        <v>782.7</v>
      </c>
      <c r="H15" s="682">
        <v>352</v>
      </c>
      <c r="I15" s="682">
        <v>388</v>
      </c>
      <c r="J15" s="686"/>
      <c r="K15" s="692">
        <v>574</v>
      </c>
      <c r="L15" s="682">
        <v>595.09999999999991</v>
      </c>
      <c r="M15" s="682">
        <v>1095</v>
      </c>
      <c r="N15" s="682">
        <v>1154.3666666666668</v>
      </c>
      <c r="O15" s="682">
        <v>389</v>
      </c>
      <c r="P15" s="682">
        <v>706</v>
      </c>
      <c r="Q15" s="683"/>
      <c r="R15" s="692">
        <v>1133</v>
      </c>
      <c r="S15" s="682">
        <v>1171.0333333333333</v>
      </c>
      <c r="T15" s="682">
        <v>2781</v>
      </c>
      <c r="U15" s="682">
        <v>2910.3666666666668</v>
      </c>
      <c r="V15" s="682">
        <v>1048</v>
      </c>
      <c r="W15" s="682">
        <v>1733</v>
      </c>
      <c r="X15" s="683"/>
      <c r="Y15" s="692">
        <v>92</v>
      </c>
      <c r="Z15" s="682">
        <v>1414</v>
      </c>
      <c r="AA15" s="682">
        <v>1170</v>
      </c>
      <c r="AB15" s="682">
        <v>105</v>
      </c>
      <c r="AC15" s="683"/>
      <c r="AD15" s="692">
        <v>1904</v>
      </c>
      <c r="AE15" s="682">
        <v>1969.6333333333332</v>
      </c>
      <c r="AF15" s="682">
        <v>4616</v>
      </c>
      <c r="AG15" s="682">
        <v>4847.4333333333334</v>
      </c>
      <c r="AH15" s="682">
        <v>1789</v>
      </c>
      <c r="AI15" s="682">
        <v>2827</v>
      </c>
      <c r="AJ15" s="682">
        <v>1657</v>
      </c>
      <c r="AK15" s="682">
        <v>2959</v>
      </c>
      <c r="AL15" s="684"/>
    </row>
    <row r="16" spans="1:38" ht="15.75">
      <c r="B16" s="952">
        <v>22</v>
      </c>
      <c r="C16" s="572" t="s">
        <v>96</v>
      </c>
      <c r="D16" s="688">
        <v>16</v>
      </c>
      <c r="E16" s="688">
        <v>17.133333333333333</v>
      </c>
      <c r="F16" s="688">
        <v>46</v>
      </c>
      <c r="G16" s="688">
        <v>59.366666666666667</v>
      </c>
      <c r="H16" s="688">
        <v>18</v>
      </c>
      <c r="I16" s="688">
        <v>28</v>
      </c>
      <c r="J16" s="686"/>
      <c r="K16" s="689">
        <v>60</v>
      </c>
      <c r="L16" s="688">
        <v>61.5</v>
      </c>
      <c r="M16" s="688">
        <v>85</v>
      </c>
      <c r="N16" s="688">
        <v>86.5</v>
      </c>
      <c r="O16" s="688">
        <v>26</v>
      </c>
      <c r="P16" s="688">
        <v>59</v>
      </c>
      <c r="Q16" s="683"/>
      <c r="R16" s="689">
        <v>188</v>
      </c>
      <c r="S16" s="688">
        <v>189.2</v>
      </c>
      <c r="T16" s="688">
        <v>364</v>
      </c>
      <c r="U16" s="688">
        <v>370.23333333333335</v>
      </c>
      <c r="V16" s="688">
        <v>141</v>
      </c>
      <c r="W16" s="688">
        <v>223</v>
      </c>
      <c r="X16" s="683"/>
      <c r="Y16" s="689">
        <v>3</v>
      </c>
      <c r="Z16" s="688">
        <v>208</v>
      </c>
      <c r="AA16" s="688">
        <v>150</v>
      </c>
      <c r="AB16" s="688">
        <v>3</v>
      </c>
      <c r="AC16" s="683"/>
      <c r="AD16" s="689">
        <v>264</v>
      </c>
      <c r="AE16" s="688">
        <v>267.83333333333331</v>
      </c>
      <c r="AF16" s="688">
        <v>495</v>
      </c>
      <c r="AG16" s="688">
        <v>516.1</v>
      </c>
      <c r="AH16" s="688">
        <v>185</v>
      </c>
      <c r="AI16" s="688">
        <v>310</v>
      </c>
      <c r="AJ16" s="688">
        <v>225</v>
      </c>
      <c r="AK16" s="688">
        <v>270</v>
      </c>
      <c r="AL16" s="684"/>
    </row>
    <row r="17" spans="2:38" ht="15.75">
      <c r="B17" s="950">
        <v>44</v>
      </c>
      <c r="C17" s="243" t="s">
        <v>97</v>
      </c>
      <c r="D17" s="688">
        <v>12</v>
      </c>
      <c r="E17" s="688">
        <v>12.166666666666666</v>
      </c>
      <c r="F17" s="688">
        <v>26</v>
      </c>
      <c r="G17" s="688">
        <v>27.733333333333334</v>
      </c>
      <c r="H17" s="688">
        <v>6</v>
      </c>
      <c r="I17" s="688">
        <v>20</v>
      </c>
      <c r="J17" s="686"/>
      <c r="K17" s="689">
        <v>47</v>
      </c>
      <c r="L17" s="688">
        <v>46.633333333333333</v>
      </c>
      <c r="M17" s="688">
        <v>76</v>
      </c>
      <c r="N17" s="688">
        <v>77.400000000000006</v>
      </c>
      <c r="O17" s="688">
        <v>29</v>
      </c>
      <c r="P17" s="688">
        <v>47</v>
      </c>
      <c r="Q17" s="683"/>
      <c r="R17" s="689">
        <v>113</v>
      </c>
      <c r="S17" s="688">
        <v>115.4</v>
      </c>
      <c r="T17" s="688">
        <v>260</v>
      </c>
      <c r="U17" s="688">
        <v>265.3</v>
      </c>
      <c r="V17" s="688">
        <v>86</v>
      </c>
      <c r="W17" s="688">
        <v>174</v>
      </c>
      <c r="X17" s="683"/>
      <c r="Y17" s="689">
        <v>10</v>
      </c>
      <c r="Z17" s="688">
        <v>164</v>
      </c>
      <c r="AA17" s="688">
        <v>79</v>
      </c>
      <c r="AB17" s="688">
        <v>7</v>
      </c>
      <c r="AC17" s="683"/>
      <c r="AD17" s="689">
        <v>172</v>
      </c>
      <c r="AE17" s="688">
        <v>174.2</v>
      </c>
      <c r="AF17" s="688">
        <v>362</v>
      </c>
      <c r="AG17" s="688">
        <v>370.43333333333334</v>
      </c>
      <c r="AH17" s="688">
        <v>121</v>
      </c>
      <c r="AI17" s="688">
        <v>241</v>
      </c>
      <c r="AJ17" s="688">
        <v>186</v>
      </c>
      <c r="AK17" s="688">
        <v>176</v>
      </c>
      <c r="AL17" s="684"/>
    </row>
    <row r="18" spans="2:38" ht="15.75">
      <c r="B18" s="951">
        <v>50</v>
      </c>
      <c r="C18" s="246" t="s">
        <v>98</v>
      </c>
      <c r="D18" s="688">
        <v>169</v>
      </c>
      <c r="E18" s="688">
        <v>174.2</v>
      </c>
      <c r="F18" s="688">
        <v>668</v>
      </c>
      <c r="G18" s="688">
        <v>695.6</v>
      </c>
      <c r="H18" s="688">
        <v>328</v>
      </c>
      <c r="I18" s="688">
        <v>340</v>
      </c>
      <c r="J18" s="686"/>
      <c r="K18" s="689">
        <v>467</v>
      </c>
      <c r="L18" s="688">
        <v>486.96666666666664</v>
      </c>
      <c r="M18" s="688">
        <v>934</v>
      </c>
      <c r="N18" s="688">
        <v>990.4666666666667</v>
      </c>
      <c r="O18" s="688">
        <v>334</v>
      </c>
      <c r="P18" s="688">
        <v>600</v>
      </c>
      <c r="Q18" s="683"/>
      <c r="R18" s="689">
        <v>832</v>
      </c>
      <c r="S18" s="688">
        <v>866.43333333333328</v>
      </c>
      <c r="T18" s="688">
        <v>2157</v>
      </c>
      <c r="U18" s="688">
        <v>2274.8333333333335</v>
      </c>
      <c r="V18" s="688">
        <v>821</v>
      </c>
      <c r="W18" s="688">
        <v>1336</v>
      </c>
      <c r="X18" s="683"/>
      <c r="Y18" s="689">
        <v>79</v>
      </c>
      <c r="Z18" s="688">
        <v>1042</v>
      </c>
      <c r="AA18" s="688">
        <v>941</v>
      </c>
      <c r="AB18" s="688">
        <v>95</v>
      </c>
      <c r="AC18" s="683"/>
      <c r="AD18" s="689">
        <v>1468</v>
      </c>
      <c r="AE18" s="688">
        <v>1527.6</v>
      </c>
      <c r="AF18" s="688">
        <v>3759</v>
      </c>
      <c r="AG18" s="688">
        <v>3960.9</v>
      </c>
      <c r="AH18" s="688">
        <v>1483</v>
      </c>
      <c r="AI18" s="688">
        <v>2276</v>
      </c>
      <c r="AJ18" s="688">
        <v>1246</v>
      </c>
      <c r="AK18" s="688">
        <v>2513</v>
      </c>
      <c r="AL18" s="684"/>
    </row>
    <row r="19" spans="2:38" ht="15.75">
      <c r="B19" s="680" t="s">
        <v>23</v>
      </c>
      <c r="C19" s="680"/>
      <c r="D19" s="681">
        <v>219</v>
      </c>
      <c r="E19" s="682">
        <v>221.3</v>
      </c>
      <c r="F19" s="682">
        <v>767</v>
      </c>
      <c r="G19" s="682">
        <v>766.3</v>
      </c>
      <c r="H19" s="682">
        <v>468</v>
      </c>
      <c r="I19" s="682">
        <v>299</v>
      </c>
      <c r="J19" s="686"/>
      <c r="K19" s="692">
        <v>462</v>
      </c>
      <c r="L19" s="682">
        <v>475.66666666666669</v>
      </c>
      <c r="M19" s="682">
        <v>753</v>
      </c>
      <c r="N19" s="682">
        <v>774.86666666666667</v>
      </c>
      <c r="O19" s="682">
        <v>283</v>
      </c>
      <c r="P19" s="682">
        <v>470</v>
      </c>
      <c r="Q19" s="683"/>
      <c r="R19" s="692">
        <v>1133</v>
      </c>
      <c r="S19" s="682">
        <v>1173.4333333333334</v>
      </c>
      <c r="T19" s="682">
        <v>2388</v>
      </c>
      <c r="U19" s="682">
        <v>2493.7666666666669</v>
      </c>
      <c r="V19" s="682">
        <v>998</v>
      </c>
      <c r="W19" s="682">
        <v>1390</v>
      </c>
      <c r="X19" s="683"/>
      <c r="Y19" s="692">
        <v>91</v>
      </c>
      <c r="Z19" s="682">
        <v>1426</v>
      </c>
      <c r="AA19" s="682">
        <v>800</v>
      </c>
      <c r="AB19" s="682">
        <v>71</v>
      </c>
      <c r="AC19" s="683"/>
      <c r="AD19" s="692">
        <v>1814</v>
      </c>
      <c r="AE19" s="682">
        <v>1870.4</v>
      </c>
      <c r="AF19" s="682">
        <v>3908</v>
      </c>
      <c r="AG19" s="682">
        <v>4034.9333333333334</v>
      </c>
      <c r="AH19" s="682">
        <v>1749</v>
      </c>
      <c r="AI19" s="682">
        <v>2159</v>
      </c>
      <c r="AJ19" s="682">
        <v>1493</v>
      </c>
      <c r="AK19" s="682">
        <v>2415</v>
      </c>
      <c r="AL19" s="684"/>
    </row>
    <row r="20" spans="2:38" ht="15.75">
      <c r="B20" s="950">
        <v>33</v>
      </c>
      <c r="C20" s="243" t="s">
        <v>318</v>
      </c>
      <c r="D20" s="688">
        <v>219</v>
      </c>
      <c r="E20" s="688">
        <v>221.3</v>
      </c>
      <c r="F20" s="688">
        <v>767</v>
      </c>
      <c r="G20" s="688">
        <v>766.3</v>
      </c>
      <c r="H20" s="688">
        <v>468</v>
      </c>
      <c r="I20" s="688">
        <v>299</v>
      </c>
      <c r="J20" s="686"/>
      <c r="K20" s="689">
        <v>462</v>
      </c>
      <c r="L20" s="688">
        <v>475.66666666666669</v>
      </c>
      <c r="M20" s="688">
        <v>753</v>
      </c>
      <c r="N20" s="688">
        <v>774.86666666666667</v>
      </c>
      <c r="O20" s="688">
        <v>283</v>
      </c>
      <c r="P20" s="688">
        <v>470</v>
      </c>
      <c r="Q20" s="683"/>
      <c r="R20" s="689">
        <v>1133</v>
      </c>
      <c r="S20" s="688">
        <v>1173.4333333333334</v>
      </c>
      <c r="T20" s="688">
        <v>2388</v>
      </c>
      <c r="U20" s="688">
        <v>2493.7666666666669</v>
      </c>
      <c r="V20" s="688">
        <v>998</v>
      </c>
      <c r="W20" s="688">
        <v>1390</v>
      </c>
      <c r="X20" s="683"/>
      <c r="Y20" s="689">
        <v>91</v>
      </c>
      <c r="Z20" s="688">
        <v>1426</v>
      </c>
      <c r="AA20" s="688">
        <v>800</v>
      </c>
      <c r="AB20" s="688">
        <v>71</v>
      </c>
      <c r="AC20" s="683"/>
      <c r="AD20" s="689">
        <v>1814</v>
      </c>
      <c r="AE20" s="688">
        <v>1870.4</v>
      </c>
      <c r="AF20" s="688">
        <v>3908</v>
      </c>
      <c r="AG20" s="688">
        <v>4034.9333333333334</v>
      </c>
      <c r="AH20" s="688">
        <v>1749</v>
      </c>
      <c r="AI20" s="688">
        <v>2159</v>
      </c>
      <c r="AJ20" s="688">
        <v>1493</v>
      </c>
      <c r="AK20" s="688">
        <v>2415</v>
      </c>
      <c r="AL20" s="684"/>
    </row>
    <row r="21" spans="2:38" ht="15.75">
      <c r="B21" s="680" t="s">
        <v>319</v>
      </c>
      <c r="C21" s="680"/>
      <c r="D21" s="681">
        <v>343</v>
      </c>
      <c r="E21" s="682">
        <v>345.66666666666669</v>
      </c>
      <c r="F21" s="682">
        <v>1282</v>
      </c>
      <c r="G21" s="682">
        <v>1394.7</v>
      </c>
      <c r="H21" s="682">
        <v>581</v>
      </c>
      <c r="I21" s="682">
        <v>701</v>
      </c>
      <c r="J21" s="686"/>
      <c r="K21" s="692">
        <v>1053</v>
      </c>
      <c r="L21" s="682">
        <v>1073.6666666666667</v>
      </c>
      <c r="M21" s="682">
        <v>2734</v>
      </c>
      <c r="N21" s="682">
        <v>2768.9</v>
      </c>
      <c r="O21" s="682">
        <v>1195</v>
      </c>
      <c r="P21" s="682">
        <v>1539</v>
      </c>
      <c r="Q21" s="683"/>
      <c r="R21" s="692">
        <v>2706</v>
      </c>
      <c r="S21" s="682">
        <v>2775.1333333333332</v>
      </c>
      <c r="T21" s="682">
        <v>11609</v>
      </c>
      <c r="U21" s="682">
        <v>11731.9</v>
      </c>
      <c r="V21" s="682">
        <v>5254</v>
      </c>
      <c r="W21" s="682">
        <v>6355</v>
      </c>
      <c r="X21" s="683"/>
      <c r="Y21" s="692">
        <v>190</v>
      </c>
      <c r="Z21" s="682">
        <v>1533</v>
      </c>
      <c r="AA21" s="682">
        <v>8132</v>
      </c>
      <c r="AB21" s="682">
        <v>1754</v>
      </c>
      <c r="AC21" s="683"/>
      <c r="AD21" s="692">
        <v>4102</v>
      </c>
      <c r="AE21" s="682">
        <v>4194.4666666666672</v>
      </c>
      <c r="AF21" s="682">
        <v>15625</v>
      </c>
      <c r="AG21" s="682">
        <v>15895.5</v>
      </c>
      <c r="AH21" s="682">
        <v>7030</v>
      </c>
      <c r="AI21" s="682">
        <v>8595</v>
      </c>
      <c r="AJ21" s="682">
        <v>4265</v>
      </c>
      <c r="AK21" s="682">
        <v>11360</v>
      </c>
      <c r="AL21" s="684"/>
    </row>
    <row r="22" spans="2:38" ht="15.75">
      <c r="B22" s="953">
        <v>7</v>
      </c>
      <c r="C22" s="249" t="s">
        <v>320</v>
      </c>
      <c r="D22" s="685">
        <v>343</v>
      </c>
      <c r="E22" s="685">
        <v>345.66666666666669</v>
      </c>
      <c r="F22" s="685">
        <v>1282</v>
      </c>
      <c r="G22" s="685">
        <v>1394.7</v>
      </c>
      <c r="H22" s="685">
        <v>581</v>
      </c>
      <c r="I22" s="685">
        <v>701</v>
      </c>
      <c r="J22" s="686"/>
      <c r="K22" s="687">
        <v>1053</v>
      </c>
      <c r="L22" s="685">
        <v>1073.6666666666667</v>
      </c>
      <c r="M22" s="685">
        <v>2734</v>
      </c>
      <c r="N22" s="685">
        <v>2768.9</v>
      </c>
      <c r="O22" s="685">
        <v>1195</v>
      </c>
      <c r="P22" s="685">
        <v>1539</v>
      </c>
      <c r="Q22" s="683"/>
      <c r="R22" s="687">
        <v>2706</v>
      </c>
      <c r="S22" s="685">
        <v>2775.1333333333332</v>
      </c>
      <c r="T22" s="685">
        <v>11609</v>
      </c>
      <c r="U22" s="685">
        <v>11731.9</v>
      </c>
      <c r="V22" s="685">
        <v>5254</v>
      </c>
      <c r="W22" s="685">
        <v>6355</v>
      </c>
      <c r="X22" s="683"/>
      <c r="Y22" s="687">
        <v>190</v>
      </c>
      <c r="Z22" s="685">
        <v>1533</v>
      </c>
      <c r="AA22" s="685">
        <v>8132</v>
      </c>
      <c r="AB22" s="685">
        <v>1754</v>
      </c>
      <c r="AC22" s="683"/>
      <c r="AD22" s="687">
        <v>4102</v>
      </c>
      <c r="AE22" s="685">
        <v>4194.4666666666672</v>
      </c>
      <c r="AF22" s="685">
        <v>15625</v>
      </c>
      <c r="AG22" s="685">
        <v>15895.5</v>
      </c>
      <c r="AH22" s="685">
        <v>7030</v>
      </c>
      <c r="AI22" s="685">
        <v>8595</v>
      </c>
      <c r="AJ22" s="685">
        <v>4265</v>
      </c>
      <c r="AK22" s="685">
        <v>11360</v>
      </c>
      <c r="AL22" s="684"/>
    </row>
    <row r="23" spans="2:38" ht="15.75">
      <c r="B23" s="680" t="s">
        <v>24</v>
      </c>
      <c r="C23" s="680"/>
      <c r="D23" s="681">
        <v>490</v>
      </c>
      <c r="E23" s="682">
        <v>498.66666666666663</v>
      </c>
      <c r="F23" s="682">
        <v>2155</v>
      </c>
      <c r="G23" s="682">
        <v>2280.5666666666666</v>
      </c>
      <c r="H23" s="682">
        <v>1133</v>
      </c>
      <c r="I23" s="682">
        <v>1022</v>
      </c>
      <c r="J23" s="686"/>
      <c r="K23" s="692">
        <v>2100</v>
      </c>
      <c r="L23" s="682">
        <v>2174.9333333333334</v>
      </c>
      <c r="M23" s="682">
        <v>4401</v>
      </c>
      <c r="N23" s="682">
        <v>4596.5</v>
      </c>
      <c r="O23" s="682">
        <v>2231</v>
      </c>
      <c r="P23" s="682">
        <v>2170</v>
      </c>
      <c r="Q23" s="683"/>
      <c r="R23" s="692">
        <v>5527</v>
      </c>
      <c r="S23" s="682">
        <v>5706.9666666666672</v>
      </c>
      <c r="T23" s="682">
        <v>22063</v>
      </c>
      <c r="U23" s="682">
        <v>23820.366666666669</v>
      </c>
      <c r="V23" s="682">
        <v>11264</v>
      </c>
      <c r="W23" s="682">
        <v>10799</v>
      </c>
      <c r="X23" s="683"/>
      <c r="Y23" s="692">
        <v>279</v>
      </c>
      <c r="Z23" s="682">
        <v>2056</v>
      </c>
      <c r="AA23" s="682">
        <v>12640</v>
      </c>
      <c r="AB23" s="682">
        <v>7088</v>
      </c>
      <c r="AC23" s="683"/>
      <c r="AD23" s="692">
        <v>8117</v>
      </c>
      <c r="AE23" s="682">
        <v>8380.5666666666657</v>
      </c>
      <c r="AF23" s="682">
        <v>28619</v>
      </c>
      <c r="AG23" s="682">
        <v>30697.433333333334</v>
      </c>
      <c r="AH23" s="682">
        <v>14628</v>
      </c>
      <c r="AI23" s="682">
        <v>13991</v>
      </c>
      <c r="AJ23" s="682">
        <v>6019</v>
      </c>
      <c r="AK23" s="682">
        <v>22600</v>
      </c>
      <c r="AL23" s="684"/>
    </row>
    <row r="24" spans="2:38" ht="15.75">
      <c r="B24" s="950">
        <v>35</v>
      </c>
      <c r="C24" s="243" t="s">
        <v>104</v>
      </c>
      <c r="D24" s="688">
        <v>305</v>
      </c>
      <c r="E24" s="688">
        <v>311.96666666666664</v>
      </c>
      <c r="F24" s="688">
        <v>1451</v>
      </c>
      <c r="G24" s="688">
        <v>1544.1333333333334</v>
      </c>
      <c r="H24" s="688">
        <v>779</v>
      </c>
      <c r="I24" s="688">
        <v>672</v>
      </c>
      <c r="J24" s="686"/>
      <c r="K24" s="689">
        <v>1086</v>
      </c>
      <c r="L24" s="688">
        <v>1125.5666666666666</v>
      </c>
      <c r="M24" s="688">
        <v>2350</v>
      </c>
      <c r="N24" s="688">
        <v>2443.4</v>
      </c>
      <c r="O24" s="688">
        <v>1255</v>
      </c>
      <c r="P24" s="688">
        <v>1095</v>
      </c>
      <c r="Q24" s="683"/>
      <c r="R24" s="689">
        <v>3310</v>
      </c>
      <c r="S24" s="688">
        <v>3409.6</v>
      </c>
      <c r="T24" s="688">
        <v>12484</v>
      </c>
      <c r="U24" s="688">
        <v>13406.733333333334</v>
      </c>
      <c r="V24" s="688">
        <v>6537</v>
      </c>
      <c r="W24" s="688">
        <v>5947</v>
      </c>
      <c r="X24" s="683"/>
      <c r="Y24" s="689">
        <v>136</v>
      </c>
      <c r="Z24" s="688">
        <v>1137</v>
      </c>
      <c r="AA24" s="688">
        <v>6774</v>
      </c>
      <c r="AB24" s="688">
        <v>4437</v>
      </c>
      <c r="AC24" s="683"/>
      <c r="AD24" s="689">
        <v>4701</v>
      </c>
      <c r="AE24" s="688">
        <v>4847.1333333333332</v>
      </c>
      <c r="AF24" s="688">
        <v>16285</v>
      </c>
      <c r="AG24" s="688">
        <v>17394.266666666666</v>
      </c>
      <c r="AH24" s="688">
        <v>8571</v>
      </c>
      <c r="AI24" s="688">
        <v>7714</v>
      </c>
      <c r="AJ24" s="688">
        <v>3477</v>
      </c>
      <c r="AK24" s="688">
        <v>12808</v>
      </c>
      <c r="AL24" s="684"/>
    </row>
    <row r="25" spans="2:38" ht="15.75">
      <c r="B25" s="950">
        <v>38</v>
      </c>
      <c r="C25" s="243" t="s">
        <v>321</v>
      </c>
      <c r="D25" s="688">
        <v>185</v>
      </c>
      <c r="E25" s="688">
        <v>186.7</v>
      </c>
      <c r="F25" s="688">
        <v>704</v>
      </c>
      <c r="G25" s="688">
        <v>736.43333333333328</v>
      </c>
      <c r="H25" s="688">
        <v>354</v>
      </c>
      <c r="I25" s="688">
        <v>350</v>
      </c>
      <c r="J25" s="686"/>
      <c r="K25" s="689">
        <v>1014</v>
      </c>
      <c r="L25" s="688">
        <v>1049.3666666666666</v>
      </c>
      <c r="M25" s="688">
        <v>2051</v>
      </c>
      <c r="N25" s="688">
        <v>2153.1</v>
      </c>
      <c r="O25" s="688">
        <v>976</v>
      </c>
      <c r="P25" s="688">
        <v>1075</v>
      </c>
      <c r="Q25" s="683"/>
      <c r="R25" s="689">
        <v>2217</v>
      </c>
      <c r="S25" s="688">
        <v>2297.3666666666668</v>
      </c>
      <c r="T25" s="688">
        <v>9579</v>
      </c>
      <c r="U25" s="688">
        <v>10413.633333333333</v>
      </c>
      <c r="V25" s="688">
        <v>4727</v>
      </c>
      <c r="W25" s="688">
        <v>4852</v>
      </c>
      <c r="X25" s="683"/>
      <c r="Y25" s="689">
        <v>143</v>
      </c>
      <c r="Z25" s="688">
        <v>919</v>
      </c>
      <c r="AA25" s="688">
        <v>5866</v>
      </c>
      <c r="AB25" s="688">
        <v>2651</v>
      </c>
      <c r="AC25" s="683"/>
      <c r="AD25" s="689">
        <v>3416</v>
      </c>
      <c r="AE25" s="688">
        <v>3533.4333333333334</v>
      </c>
      <c r="AF25" s="688">
        <v>12334</v>
      </c>
      <c r="AG25" s="688">
        <v>13303.166666666666</v>
      </c>
      <c r="AH25" s="688">
        <v>6057</v>
      </c>
      <c r="AI25" s="688">
        <v>6277</v>
      </c>
      <c r="AJ25" s="688">
        <v>2542</v>
      </c>
      <c r="AK25" s="688">
        <v>9792</v>
      </c>
      <c r="AL25" s="684"/>
    </row>
    <row r="26" spans="2:38" ht="15.75">
      <c r="B26" s="680" t="s">
        <v>25</v>
      </c>
      <c r="C26" s="680"/>
      <c r="D26" s="681">
        <v>101</v>
      </c>
      <c r="E26" s="682">
        <v>102.06666666666666</v>
      </c>
      <c r="F26" s="682">
        <v>414</v>
      </c>
      <c r="G26" s="682">
        <v>427.76666666666665</v>
      </c>
      <c r="H26" s="682">
        <v>275</v>
      </c>
      <c r="I26" s="682">
        <v>139</v>
      </c>
      <c r="J26" s="686"/>
      <c r="K26" s="692">
        <v>298</v>
      </c>
      <c r="L26" s="682">
        <v>299.46666666666664</v>
      </c>
      <c r="M26" s="682">
        <v>520</v>
      </c>
      <c r="N26" s="682">
        <v>530.76666666666665</v>
      </c>
      <c r="O26" s="682">
        <v>191</v>
      </c>
      <c r="P26" s="682">
        <v>329</v>
      </c>
      <c r="Q26" s="683"/>
      <c r="R26" s="692">
        <v>470</v>
      </c>
      <c r="S26" s="682">
        <v>478.03333333333336</v>
      </c>
      <c r="T26" s="682">
        <v>1022</v>
      </c>
      <c r="U26" s="682">
        <v>1033.9000000000001</v>
      </c>
      <c r="V26" s="682">
        <v>404</v>
      </c>
      <c r="W26" s="682">
        <v>618</v>
      </c>
      <c r="X26" s="683"/>
      <c r="Y26" s="692">
        <v>16</v>
      </c>
      <c r="Z26" s="682">
        <v>454</v>
      </c>
      <c r="AA26" s="682">
        <v>534</v>
      </c>
      <c r="AB26" s="682">
        <v>18</v>
      </c>
      <c r="AC26" s="683"/>
      <c r="AD26" s="692">
        <v>869</v>
      </c>
      <c r="AE26" s="682">
        <v>879.56666666666661</v>
      </c>
      <c r="AF26" s="682">
        <v>1956</v>
      </c>
      <c r="AG26" s="682">
        <v>1992.4333333333334</v>
      </c>
      <c r="AH26" s="682">
        <v>870</v>
      </c>
      <c r="AI26" s="682">
        <v>1086</v>
      </c>
      <c r="AJ26" s="682">
        <v>696</v>
      </c>
      <c r="AK26" s="682">
        <v>1260</v>
      </c>
      <c r="AL26" s="684"/>
    </row>
    <row r="27" spans="2:38" ht="15.75">
      <c r="B27" s="950">
        <v>39</v>
      </c>
      <c r="C27" s="243" t="s">
        <v>322</v>
      </c>
      <c r="D27" s="688">
        <v>101</v>
      </c>
      <c r="E27" s="688">
        <v>102.06666666666666</v>
      </c>
      <c r="F27" s="688">
        <v>414</v>
      </c>
      <c r="G27" s="688">
        <v>427.76666666666665</v>
      </c>
      <c r="H27" s="688">
        <v>275</v>
      </c>
      <c r="I27" s="688">
        <v>139</v>
      </c>
      <c r="J27" s="693"/>
      <c r="K27" s="689">
        <v>298</v>
      </c>
      <c r="L27" s="688">
        <v>299.46666666666664</v>
      </c>
      <c r="M27" s="688">
        <v>520</v>
      </c>
      <c r="N27" s="688">
        <v>530.76666666666665</v>
      </c>
      <c r="O27" s="688">
        <v>191</v>
      </c>
      <c r="P27" s="688">
        <v>329</v>
      </c>
      <c r="Q27" s="694"/>
      <c r="R27" s="689">
        <v>470</v>
      </c>
      <c r="S27" s="688">
        <v>478.03333333333336</v>
      </c>
      <c r="T27" s="688">
        <v>1022</v>
      </c>
      <c r="U27" s="688">
        <v>1033.9000000000001</v>
      </c>
      <c r="V27" s="688">
        <v>404</v>
      </c>
      <c r="W27" s="688">
        <v>618</v>
      </c>
      <c r="X27" s="694"/>
      <c r="Y27" s="689">
        <v>16</v>
      </c>
      <c r="Z27" s="688">
        <v>454</v>
      </c>
      <c r="AA27" s="688">
        <v>534</v>
      </c>
      <c r="AB27" s="688">
        <v>18</v>
      </c>
      <c r="AC27" s="694"/>
      <c r="AD27" s="689">
        <v>869</v>
      </c>
      <c r="AE27" s="688">
        <v>879.56666666666661</v>
      </c>
      <c r="AF27" s="688">
        <v>1956</v>
      </c>
      <c r="AG27" s="688">
        <v>1992.4333333333334</v>
      </c>
      <c r="AH27" s="688">
        <v>870</v>
      </c>
      <c r="AI27" s="688">
        <v>1086</v>
      </c>
      <c r="AJ27" s="688">
        <v>696</v>
      </c>
      <c r="AK27" s="688">
        <v>1260</v>
      </c>
      <c r="AL27" s="684"/>
    </row>
    <row r="28" spans="2:38" ht="15.75">
      <c r="B28" s="680" t="s">
        <v>294</v>
      </c>
      <c r="C28" s="680"/>
      <c r="D28" s="681">
        <v>148</v>
      </c>
      <c r="E28" s="682">
        <v>148.63333333333333</v>
      </c>
      <c r="F28" s="682">
        <v>487</v>
      </c>
      <c r="G28" s="682">
        <v>526.36666666666656</v>
      </c>
      <c r="H28" s="682">
        <v>274</v>
      </c>
      <c r="I28" s="682">
        <v>213</v>
      </c>
      <c r="J28" s="686"/>
      <c r="K28" s="692">
        <v>1066</v>
      </c>
      <c r="L28" s="682">
        <v>1099</v>
      </c>
      <c r="M28" s="682">
        <v>1909</v>
      </c>
      <c r="N28" s="682">
        <v>1975.4666666666667</v>
      </c>
      <c r="O28" s="682">
        <v>854</v>
      </c>
      <c r="P28" s="682">
        <v>1055</v>
      </c>
      <c r="Q28" s="683"/>
      <c r="R28" s="692">
        <v>1130</v>
      </c>
      <c r="S28" s="682">
        <v>1201.8333333333333</v>
      </c>
      <c r="T28" s="682">
        <v>2654</v>
      </c>
      <c r="U28" s="682">
        <v>2812.1000000000004</v>
      </c>
      <c r="V28" s="682">
        <v>1136</v>
      </c>
      <c r="W28" s="682">
        <v>1518</v>
      </c>
      <c r="X28" s="683"/>
      <c r="Y28" s="692">
        <v>110</v>
      </c>
      <c r="Z28" s="682">
        <v>990</v>
      </c>
      <c r="AA28" s="682">
        <v>1177</v>
      </c>
      <c r="AB28" s="682">
        <v>377</v>
      </c>
      <c r="AC28" s="683"/>
      <c r="AD28" s="692">
        <v>2344</v>
      </c>
      <c r="AE28" s="682">
        <v>2449.4666666666667</v>
      </c>
      <c r="AF28" s="682">
        <v>5050</v>
      </c>
      <c r="AG28" s="682">
        <v>5313.9333333333334</v>
      </c>
      <c r="AH28" s="682">
        <v>2264</v>
      </c>
      <c r="AI28" s="682">
        <v>2786</v>
      </c>
      <c r="AJ28" s="682">
        <v>1539</v>
      </c>
      <c r="AK28" s="682">
        <v>3511</v>
      </c>
      <c r="AL28" s="684"/>
    </row>
    <row r="29" spans="2:38" ht="15.75">
      <c r="B29" s="950">
        <v>2</v>
      </c>
      <c r="C29" s="243" t="s">
        <v>99</v>
      </c>
      <c r="D29" s="688">
        <v>30</v>
      </c>
      <c r="E29" s="688">
        <v>29.033333333333335</v>
      </c>
      <c r="F29" s="688">
        <v>50</v>
      </c>
      <c r="G29" s="688">
        <v>54.533333333333331</v>
      </c>
      <c r="H29" s="688">
        <v>24</v>
      </c>
      <c r="I29" s="688">
        <v>26</v>
      </c>
      <c r="J29" s="686"/>
      <c r="K29" s="689">
        <v>251</v>
      </c>
      <c r="L29" s="688">
        <v>258.96666666666664</v>
      </c>
      <c r="M29" s="688">
        <v>458</v>
      </c>
      <c r="N29" s="688">
        <v>470.13333333333333</v>
      </c>
      <c r="O29" s="688">
        <v>203</v>
      </c>
      <c r="P29" s="688">
        <v>255</v>
      </c>
      <c r="Q29" s="683"/>
      <c r="R29" s="689">
        <v>211</v>
      </c>
      <c r="S29" s="688">
        <v>236.9</v>
      </c>
      <c r="T29" s="688">
        <v>434</v>
      </c>
      <c r="U29" s="688">
        <v>468.56666666666666</v>
      </c>
      <c r="V29" s="688">
        <v>182</v>
      </c>
      <c r="W29" s="688">
        <v>252</v>
      </c>
      <c r="X29" s="683"/>
      <c r="Y29" s="689">
        <v>20</v>
      </c>
      <c r="Z29" s="688">
        <v>213</v>
      </c>
      <c r="AA29" s="688">
        <v>188</v>
      </c>
      <c r="AB29" s="688">
        <v>13</v>
      </c>
      <c r="AC29" s="683"/>
      <c r="AD29" s="689">
        <v>492</v>
      </c>
      <c r="AE29" s="688">
        <v>524.9</v>
      </c>
      <c r="AF29" s="688">
        <v>942</v>
      </c>
      <c r="AG29" s="688">
        <v>993.23333333333335</v>
      </c>
      <c r="AH29" s="688">
        <v>409</v>
      </c>
      <c r="AI29" s="688">
        <v>533</v>
      </c>
      <c r="AJ29" s="688">
        <v>316</v>
      </c>
      <c r="AK29" s="688">
        <v>626</v>
      </c>
      <c r="AL29" s="684"/>
    </row>
    <row r="30" spans="2:38" ht="15.75">
      <c r="B30" s="950">
        <v>13</v>
      </c>
      <c r="C30" s="243" t="s">
        <v>100</v>
      </c>
      <c r="D30" s="688">
        <v>19</v>
      </c>
      <c r="E30" s="688">
        <v>21.933333333333334</v>
      </c>
      <c r="F30" s="688">
        <v>49</v>
      </c>
      <c r="G30" s="688">
        <v>53</v>
      </c>
      <c r="H30" s="688">
        <v>22</v>
      </c>
      <c r="I30" s="688">
        <v>27</v>
      </c>
      <c r="J30" s="693"/>
      <c r="K30" s="689">
        <v>255</v>
      </c>
      <c r="L30" s="688">
        <v>264.06666666666666</v>
      </c>
      <c r="M30" s="688">
        <v>450</v>
      </c>
      <c r="N30" s="688">
        <v>466.73333333333335</v>
      </c>
      <c r="O30" s="688">
        <v>191</v>
      </c>
      <c r="P30" s="688">
        <v>259</v>
      </c>
      <c r="Q30" s="694"/>
      <c r="R30" s="689">
        <v>229</v>
      </c>
      <c r="S30" s="688">
        <v>242.36666666666667</v>
      </c>
      <c r="T30" s="688">
        <v>483</v>
      </c>
      <c r="U30" s="688">
        <v>525.4</v>
      </c>
      <c r="V30" s="688">
        <v>217</v>
      </c>
      <c r="W30" s="688">
        <v>266</v>
      </c>
      <c r="X30" s="694"/>
      <c r="Y30" s="689">
        <v>23</v>
      </c>
      <c r="Z30" s="688">
        <v>209</v>
      </c>
      <c r="AA30" s="688">
        <v>232</v>
      </c>
      <c r="AB30" s="688">
        <v>19</v>
      </c>
      <c r="AC30" s="694"/>
      <c r="AD30" s="689">
        <v>503</v>
      </c>
      <c r="AE30" s="688">
        <v>528.36666666666667</v>
      </c>
      <c r="AF30" s="688">
        <v>982</v>
      </c>
      <c r="AG30" s="688">
        <v>1045.1333333333332</v>
      </c>
      <c r="AH30" s="688">
        <v>430</v>
      </c>
      <c r="AI30" s="688">
        <v>552</v>
      </c>
      <c r="AJ30" s="688">
        <v>317</v>
      </c>
      <c r="AK30" s="688">
        <v>665</v>
      </c>
      <c r="AL30" s="684"/>
    </row>
    <row r="31" spans="2:38">
      <c r="B31" s="950">
        <v>16</v>
      </c>
      <c r="C31" s="243" t="s">
        <v>101</v>
      </c>
      <c r="D31" s="688">
        <v>9</v>
      </c>
      <c r="E31" s="688">
        <v>9.0333333333333332</v>
      </c>
      <c r="F31" s="688">
        <v>23</v>
      </c>
      <c r="G31" s="688">
        <v>23.166666666666668</v>
      </c>
      <c r="H31" s="688">
        <v>15</v>
      </c>
      <c r="I31" s="688">
        <v>8</v>
      </c>
      <c r="K31" s="689">
        <v>77</v>
      </c>
      <c r="L31" s="688">
        <v>78.966666666666669</v>
      </c>
      <c r="M31" s="688">
        <v>113</v>
      </c>
      <c r="N31" s="688">
        <v>115.96666666666667</v>
      </c>
      <c r="O31" s="688">
        <v>50</v>
      </c>
      <c r="P31" s="688">
        <v>63</v>
      </c>
      <c r="R31" s="689">
        <v>131</v>
      </c>
      <c r="S31" s="688">
        <v>138.56666666666666</v>
      </c>
      <c r="T31" s="688">
        <v>213</v>
      </c>
      <c r="U31" s="688">
        <v>227.43333333333334</v>
      </c>
      <c r="V31" s="688">
        <v>81</v>
      </c>
      <c r="W31" s="688">
        <v>132</v>
      </c>
      <c r="Y31" s="689">
        <v>7</v>
      </c>
      <c r="Z31" s="688">
        <v>126</v>
      </c>
      <c r="AA31" s="688">
        <v>76</v>
      </c>
      <c r="AB31" s="688">
        <v>4</v>
      </c>
      <c r="AD31" s="689">
        <v>217</v>
      </c>
      <c r="AE31" s="688">
        <v>226.56666666666666</v>
      </c>
      <c r="AF31" s="688">
        <v>349</v>
      </c>
      <c r="AG31" s="688">
        <v>366.56666666666666</v>
      </c>
      <c r="AH31" s="688">
        <v>146</v>
      </c>
      <c r="AI31" s="688">
        <v>203</v>
      </c>
      <c r="AJ31" s="688">
        <v>103</v>
      </c>
      <c r="AK31" s="688">
        <v>246</v>
      </c>
      <c r="AL31" s="684"/>
    </row>
    <row r="32" spans="2:38">
      <c r="B32" s="950">
        <v>19</v>
      </c>
      <c r="C32" s="243" t="s">
        <v>102</v>
      </c>
      <c r="D32" s="688">
        <v>29</v>
      </c>
      <c r="E32" s="688">
        <v>27.966666666666665</v>
      </c>
      <c r="F32" s="688">
        <v>116</v>
      </c>
      <c r="G32" s="688">
        <v>112.7</v>
      </c>
      <c r="H32" s="688">
        <v>62</v>
      </c>
      <c r="I32" s="688">
        <v>54</v>
      </c>
      <c r="K32" s="689">
        <v>105</v>
      </c>
      <c r="L32" s="688">
        <v>107.26666666666667</v>
      </c>
      <c r="M32" s="688">
        <v>180</v>
      </c>
      <c r="N32" s="688">
        <v>189.2</v>
      </c>
      <c r="O32" s="688">
        <v>76</v>
      </c>
      <c r="P32" s="688">
        <v>104</v>
      </c>
      <c r="R32" s="689">
        <v>110</v>
      </c>
      <c r="S32" s="688">
        <v>117.26666666666667</v>
      </c>
      <c r="T32" s="688">
        <v>250</v>
      </c>
      <c r="U32" s="688">
        <v>251.8</v>
      </c>
      <c r="V32" s="688">
        <v>91</v>
      </c>
      <c r="W32" s="688">
        <v>159</v>
      </c>
      <c r="Y32" s="689">
        <v>17</v>
      </c>
      <c r="Z32" s="688">
        <v>86</v>
      </c>
      <c r="AA32" s="688">
        <v>140</v>
      </c>
      <c r="AB32" s="688">
        <v>7</v>
      </c>
      <c r="AD32" s="689">
        <v>244</v>
      </c>
      <c r="AE32" s="688">
        <v>252.5</v>
      </c>
      <c r="AF32" s="688">
        <v>546</v>
      </c>
      <c r="AG32" s="688">
        <v>553.70000000000005</v>
      </c>
      <c r="AH32" s="688">
        <v>229</v>
      </c>
      <c r="AI32" s="688">
        <v>317</v>
      </c>
      <c r="AJ32" s="688">
        <v>197</v>
      </c>
      <c r="AK32" s="688">
        <v>349</v>
      </c>
      <c r="AL32" s="684"/>
    </row>
    <row r="33" spans="2:38">
      <c r="B33" s="950">
        <v>45</v>
      </c>
      <c r="C33" s="243" t="s">
        <v>103</v>
      </c>
      <c r="D33" s="688">
        <v>61</v>
      </c>
      <c r="E33" s="688">
        <v>60.666666666666664</v>
      </c>
      <c r="F33" s="688">
        <v>249</v>
      </c>
      <c r="G33" s="688">
        <v>282.96666666666664</v>
      </c>
      <c r="H33" s="688">
        <v>151</v>
      </c>
      <c r="I33" s="688">
        <v>98</v>
      </c>
      <c r="K33" s="689">
        <v>378</v>
      </c>
      <c r="L33" s="688">
        <v>389.73333333333335</v>
      </c>
      <c r="M33" s="688">
        <v>708</v>
      </c>
      <c r="N33" s="688">
        <v>733.43333333333328</v>
      </c>
      <c r="O33" s="688">
        <v>334</v>
      </c>
      <c r="P33" s="688">
        <v>374</v>
      </c>
      <c r="R33" s="689">
        <v>449</v>
      </c>
      <c r="S33" s="688">
        <v>466.73333333333335</v>
      </c>
      <c r="T33" s="688">
        <v>1274</v>
      </c>
      <c r="U33" s="688">
        <v>1338.9</v>
      </c>
      <c r="V33" s="688">
        <v>565</v>
      </c>
      <c r="W33" s="688">
        <v>709</v>
      </c>
      <c r="Y33" s="689">
        <v>43</v>
      </c>
      <c r="Z33" s="688">
        <v>356</v>
      </c>
      <c r="AA33" s="688">
        <v>541</v>
      </c>
      <c r="AB33" s="688">
        <v>334</v>
      </c>
      <c r="AD33" s="689">
        <v>888</v>
      </c>
      <c r="AE33" s="688">
        <v>917.13333333333344</v>
      </c>
      <c r="AF33" s="688">
        <v>2231</v>
      </c>
      <c r="AG33" s="688">
        <v>2355.3000000000002</v>
      </c>
      <c r="AH33" s="688">
        <v>1050</v>
      </c>
      <c r="AI33" s="688">
        <v>1181</v>
      </c>
      <c r="AJ33" s="688">
        <v>606</v>
      </c>
      <c r="AK33" s="688">
        <v>1625</v>
      </c>
      <c r="AL33" s="684"/>
    </row>
    <row r="34" spans="2:38">
      <c r="B34" s="680" t="s">
        <v>293</v>
      </c>
      <c r="C34" s="680"/>
      <c r="D34" s="681">
        <v>346</v>
      </c>
      <c r="E34" s="682">
        <v>352.73333333333329</v>
      </c>
      <c r="F34" s="682">
        <v>3006</v>
      </c>
      <c r="G34" s="682">
        <v>3107.7666666666664</v>
      </c>
      <c r="H34" s="682">
        <v>2047</v>
      </c>
      <c r="I34" s="682">
        <v>959</v>
      </c>
      <c r="K34" s="692">
        <v>1423</v>
      </c>
      <c r="L34" s="682">
        <v>1470.4333333333334</v>
      </c>
      <c r="M34" s="682">
        <v>2440</v>
      </c>
      <c r="N34" s="682">
        <v>2530.666666666667</v>
      </c>
      <c r="O34" s="682">
        <v>895</v>
      </c>
      <c r="P34" s="682">
        <v>1545</v>
      </c>
      <c r="R34" s="692">
        <v>2197</v>
      </c>
      <c r="S34" s="682">
        <v>2271.2666666666664</v>
      </c>
      <c r="T34" s="682">
        <v>4612</v>
      </c>
      <c r="U34" s="682">
        <v>4808.7333333333336</v>
      </c>
      <c r="V34" s="682">
        <v>1862</v>
      </c>
      <c r="W34" s="682">
        <v>2750</v>
      </c>
      <c r="Y34" s="692">
        <v>272</v>
      </c>
      <c r="Z34" s="682">
        <v>1939</v>
      </c>
      <c r="AA34" s="682">
        <v>2282</v>
      </c>
      <c r="AB34" s="682">
        <v>119</v>
      </c>
      <c r="AD34" s="692">
        <v>3966</v>
      </c>
      <c r="AE34" s="682">
        <v>4094.4333333333334</v>
      </c>
      <c r="AF34" s="682">
        <v>10058</v>
      </c>
      <c r="AG34" s="682">
        <v>10447.166666666666</v>
      </c>
      <c r="AH34" s="682">
        <v>4804</v>
      </c>
      <c r="AI34" s="682">
        <v>5254</v>
      </c>
      <c r="AJ34" s="682">
        <v>2809</v>
      </c>
      <c r="AK34" s="682">
        <v>7249</v>
      </c>
      <c r="AL34" s="684"/>
    </row>
    <row r="35" spans="2:38">
      <c r="B35" s="950">
        <v>5</v>
      </c>
      <c r="C35" s="243" t="s">
        <v>146</v>
      </c>
      <c r="D35" s="688">
        <v>18</v>
      </c>
      <c r="E35" s="688">
        <v>18</v>
      </c>
      <c r="F35" s="688">
        <v>123</v>
      </c>
      <c r="G35" s="688">
        <v>124.46666666666667</v>
      </c>
      <c r="H35" s="688">
        <v>108</v>
      </c>
      <c r="I35" s="688">
        <v>15</v>
      </c>
      <c r="K35" s="689">
        <v>81</v>
      </c>
      <c r="L35" s="688">
        <v>82.7</v>
      </c>
      <c r="M35" s="688">
        <v>128</v>
      </c>
      <c r="N35" s="688">
        <v>130.23333333333332</v>
      </c>
      <c r="O35" s="688">
        <v>49</v>
      </c>
      <c r="P35" s="688">
        <v>79</v>
      </c>
      <c r="R35" s="689">
        <v>106</v>
      </c>
      <c r="S35" s="688">
        <v>110.4</v>
      </c>
      <c r="T35" s="688">
        <v>199</v>
      </c>
      <c r="U35" s="688">
        <v>213.03333333333333</v>
      </c>
      <c r="V35" s="688">
        <v>97</v>
      </c>
      <c r="W35" s="688">
        <v>102</v>
      </c>
      <c r="Y35" s="689">
        <v>7</v>
      </c>
      <c r="Z35" s="688">
        <v>79</v>
      </c>
      <c r="AA35" s="688">
        <v>107</v>
      </c>
      <c r="AB35" s="688">
        <v>6</v>
      </c>
      <c r="AD35" s="689">
        <v>205</v>
      </c>
      <c r="AE35" s="688">
        <v>211.10000000000002</v>
      </c>
      <c r="AF35" s="688">
        <v>450</v>
      </c>
      <c r="AG35" s="688">
        <v>467.73333333333335</v>
      </c>
      <c r="AH35" s="688">
        <v>254</v>
      </c>
      <c r="AI35" s="688">
        <v>196</v>
      </c>
      <c r="AJ35" s="688">
        <v>121</v>
      </c>
      <c r="AK35" s="688">
        <v>329</v>
      </c>
      <c r="AL35" s="684"/>
    </row>
    <row r="36" spans="2:38">
      <c r="B36" s="950">
        <v>9</v>
      </c>
      <c r="C36" s="243" t="s">
        <v>108</v>
      </c>
      <c r="D36" s="688">
        <v>56</v>
      </c>
      <c r="E36" s="688">
        <v>56.233333333333334</v>
      </c>
      <c r="F36" s="688">
        <v>176</v>
      </c>
      <c r="G36" s="688">
        <v>196.76666666666668</v>
      </c>
      <c r="H36" s="688">
        <v>96</v>
      </c>
      <c r="I36" s="688">
        <v>80</v>
      </c>
      <c r="K36" s="689">
        <v>221</v>
      </c>
      <c r="L36" s="688">
        <v>226.13333333333333</v>
      </c>
      <c r="M36" s="688">
        <v>367</v>
      </c>
      <c r="N36" s="688">
        <v>376.6</v>
      </c>
      <c r="O36" s="688">
        <v>113</v>
      </c>
      <c r="P36" s="688">
        <v>254</v>
      </c>
      <c r="R36" s="689">
        <v>291</v>
      </c>
      <c r="S36" s="688">
        <v>301.60000000000002</v>
      </c>
      <c r="T36" s="688">
        <v>643</v>
      </c>
      <c r="U36" s="688">
        <v>663.16666666666663</v>
      </c>
      <c r="V36" s="688">
        <v>234</v>
      </c>
      <c r="W36" s="688">
        <v>409</v>
      </c>
      <c r="Y36" s="689">
        <v>43</v>
      </c>
      <c r="Z36" s="688">
        <v>313</v>
      </c>
      <c r="AA36" s="688">
        <v>278</v>
      </c>
      <c r="AB36" s="688">
        <v>9</v>
      </c>
      <c r="AD36" s="689">
        <v>568</v>
      </c>
      <c r="AE36" s="688">
        <v>583.9666666666667</v>
      </c>
      <c r="AF36" s="688">
        <v>1186</v>
      </c>
      <c r="AG36" s="688">
        <v>1236.5333333333333</v>
      </c>
      <c r="AH36" s="688">
        <v>443</v>
      </c>
      <c r="AI36" s="688">
        <v>743</v>
      </c>
      <c r="AJ36" s="688">
        <v>419</v>
      </c>
      <c r="AK36" s="688">
        <v>767</v>
      </c>
      <c r="AL36" s="684"/>
    </row>
    <row r="37" spans="2:38">
      <c r="B37" s="950">
        <v>24</v>
      </c>
      <c r="C37" s="243" t="s">
        <v>109</v>
      </c>
      <c r="D37" s="688">
        <v>52</v>
      </c>
      <c r="E37" s="688">
        <v>51.9</v>
      </c>
      <c r="F37" s="688">
        <v>130</v>
      </c>
      <c r="G37" s="688">
        <v>130.26666666666668</v>
      </c>
      <c r="H37" s="688">
        <v>73</v>
      </c>
      <c r="I37" s="688">
        <v>57</v>
      </c>
      <c r="K37" s="689">
        <v>295</v>
      </c>
      <c r="L37" s="688">
        <v>308.66666666666669</v>
      </c>
      <c r="M37" s="688">
        <v>457</v>
      </c>
      <c r="N37" s="688">
        <v>481.8</v>
      </c>
      <c r="O37" s="688">
        <v>177</v>
      </c>
      <c r="P37" s="688">
        <v>280</v>
      </c>
      <c r="R37" s="689">
        <v>406</v>
      </c>
      <c r="S37" s="688">
        <v>417.6</v>
      </c>
      <c r="T37" s="688">
        <v>786</v>
      </c>
      <c r="U37" s="688">
        <v>824.7</v>
      </c>
      <c r="V37" s="688">
        <v>314</v>
      </c>
      <c r="W37" s="688">
        <v>472</v>
      </c>
      <c r="Y37" s="689">
        <v>36</v>
      </c>
      <c r="Z37" s="688">
        <v>373</v>
      </c>
      <c r="AA37" s="688">
        <v>367</v>
      </c>
      <c r="AB37" s="688">
        <v>10</v>
      </c>
      <c r="AD37" s="689">
        <v>753</v>
      </c>
      <c r="AE37" s="688">
        <v>778.16666666666674</v>
      </c>
      <c r="AF37" s="688">
        <v>1373</v>
      </c>
      <c r="AG37" s="688">
        <v>1436.7666666666669</v>
      </c>
      <c r="AH37" s="688">
        <v>564</v>
      </c>
      <c r="AI37" s="688">
        <v>809</v>
      </c>
      <c r="AJ37" s="688">
        <v>497</v>
      </c>
      <c r="AK37" s="688">
        <v>876</v>
      </c>
      <c r="AL37" s="684"/>
    </row>
    <row r="38" spans="2:38">
      <c r="B38" s="950">
        <v>34</v>
      </c>
      <c r="C38" s="243" t="s">
        <v>110</v>
      </c>
      <c r="D38" s="688">
        <v>35</v>
      </c>
      <c r="E38" s="688">
        <v>33.93333333333333</v>
      </c>
      <c r="F38" s="688">
        <v>1591</v>
      </c>
      <c r="G38" s="688">
        <v>1624.3333333333333</v>
      </c>
      <c r="H38" s="688">
        <v>1195</v>
      </c>
      <c r="I38" s="688">
        <v>396</v>
      </c>
      <c r="K38" s="689">
        <v>85</v>
      </c>
      <c r="L38" s="688">
        <v>86.433333333333337</v>
      </c>
      <c r="M38" s="688">
        <v>139</v>
      </c>
      <c r="N38" s="688">
        <v>142.06666666666666</v>
      </c>
      <c r="O38" s="688">
        <v>58</v>
      </c>
      <c r="P38" s="688">
        <v>81</v>
      </c>
      <c r="R38" s="689">
        <v>172</v>
      </c>
      <c r="S38" s="688">
        <v>174.9</v>
      </c>
      <c r="T38" s="688">
        <v>307</v>
      </c>
      <c r="U38" s="688">
        <v>311.36666666666667</v>
      </c>
      <c r="V38" s="688">
        <v>115</v>
      </c>
      <c r="W38" s="688">
        <v>192</v>
      </c>
      <c r="Y38" s="689">
        <v>24</v>
      </c>
      <c r="Z38" s="688">
        <v>132</v>
      </c>
      <c r="AA38" s="688">
        <v>119</v>
      </c>
      <c r="AB38" s="688">
        <v>32</v>
      </c>
      <c r="AD38" s="689">
        <v>292</v>
      </c>
      <c r="AE38" s="688">
        <v>295.26666666666665</v>
      </c>
      <c r="AF38" s="688">
        <v>2037</v>
      </c>
      <c r="AG38" s="688">
        <v>2077.7666666666664</v>
      </c>
      <c r="AH38" s="688">
        <v>1368</v>
      </c>
      <c r="AI38" s="688">
        <v>669</v>
      </c>
      <c r="AJ38" s="688">
        <v>136</v>
      </c>
      <c r="AK38" s="688">
        <v>1901</v>
      </c>
      <c r="AL38" s="684"/>
    </row>
    <row r="39" spans="2:38">
      <c r="B39" s="950">
        <v>37</v>
      </c>
      <c r="C39" s="243" t="s">
        <v>111</v>
      </c>
      <c r="D39" s="688">
        <v>59</v>
      </c>
      <c r="E39" s="688">
        <v>59.1</v>
      </c>
      <c r="F39" s="688">
        <v>171</v>
      </c>
      <c r="G39" s="688">
        <v>181.76666666666668</v>
      </c>
      <c r="H39" s="688">
        <v>76</v>
      </c>
      <c r="I39" s="688">
        <v>95</v>
      </c>
      <c r="K39" s="689">
        <v>249</v>
      </c>
      <c r="L39" s="688">
        <v>258.5</v>
      </c>
      <c r="M39" s="688">
        <v>451</v>
      </c>
      <c r="N39" s="688">
        <v>473.63333333333333</v>
      </c>
      <c r="O39" s="688">
        <v>165</v>
      </c>
      <c r="P39" s="688">
        <v>286</v>
      </c>
      <c r="R39" s="689">
        <v>368</v>
      </c>
      <c r="S39" s="688">
        <v>377.73333333333335</v>
      </c>
      <c r="T39" s="688">
        <v>897</v>
      </c>
      <c r="U39" s="688">
        <v>930.66666666666663</v>
      </c>
      <c r="V39" s="688">
        <v>387</v>
      </c>
      <c r="W39" s="688">
        <v>510</v>
      </c>
      <c r="Y39" s="689">
        <v>25</v>
      </c>
      <c r="Z39" s="688">
        <v>369</v>
      </c>
      <c r="AA39" s="688">
        <v>493</v>
      </c>
      <c r="AB39" s="688">
        <v>10</v>
      </c>
      <c r="AD39" s="689">
        <v>676</v>
      </c>
      <c r="AE39" s="688">
        <v>695.33333333333337</v>
      </c>
      <c r="AF39" s="688">
        <v>1519</v>
      </c>
      <c r="AG39" s="688">
        <v>1586.0666666666666</v>
      </c>
      <c r="AH39" s="688">
        <v>628</v>
      </c>
      <c r="AI39" s="688">
        <v>891</v>
      </c>
      <c r="AJ39" s="688">
        <v>548</v>
      </c>
      <c r="AK39" s="688">
        <v>971</v>
      </c>
      <c r="AL39" s="684"/>
    </row>
    <row r="40" spans="2:38">
      <c r="B40" s="950">
        <v>40</v>
      </c>
      <c r="C40" s="243" t="s">
        <v>112</v>
      </c>
      <c r="D40" s="688">
        <v>21</v>
      </c>
      <c r="E40" s="688">
        <v>21.8</v>
      </c>
      <c r="F40" s="688">
        <v>105</v>
      </c>
      <c r="G40" s="688">
        <v>108.73333333333333</v>
      </c>
      <c r="H40" s="688">
        <v>57</v>
      </c>
      <c r="I40" s="688">
        <v>48</v>
      </c>
      <c r="K40" s="689">
        <v>81</v>
      </c>
      <c r="L40" s="688">
        <v>81.8</v>
      </c>
      <c r="M40" s="688">
        <v>132</v>
      </c>
      <c r="N40" s="688">
        <v>132.36666666666667</v>
      </c>
      <c r="O40" s="688">
        <v>30</v>
      </c>
      <c r="P40" s="688">
        <v>102</v>
      </c>
      <c r="R40" s="689">
        <v>150</v>
      </c>
      <c r="S40" s="688">
        <v>155.4</v>
      </c>
      <c r="T40" s="688">
        <v>306</v>
      </c>
      <c r="U40" s="688">
        <v>321.23333333333335</v>
      </c>
      <c r="V40" s="688">
        <v>120</v>
      </c>
      <c r="W40" s="688">
        <v>186</v>
      </c>
      <c r="Y40" s="689">
        <v>14</v>
      </c>
      <c r="Z40" s="688">
        <v>102</v>
      </c>
      <c r="AA40" s="688">
        <v>174</v>
      </c>
      <c r="AB40" s="688">
        <v>16</v>
      </c>
      <c r="AD40" s="689">
        <v>252</v>
      </c>
      <c r="AE40" s="688">
        <v>259</v>
      </c>
      <c r="AF40" s="688">
        <v>543</v>
      </c>
      <c r="AG40" s="688">
        <v>562.33333333333337</v>
      </c>
      <c r="AH40" s="688">
        <v>207</v>
      </c>
      <c r="AI40" s="688">
        <v>336</v>
      </c>
      <c r="AJ40" s="688">
        <v>213</v>
      </c>
      <c r="AK40" s="688">
        <v>330</v>
      </c>
      <c r="AL40" s="684"/>
    </row>
    <row r="41" spans="2:38">
      <c r="B41" s="950">
        <v>42</v>
      </c>
      <c r="C41" s="243" t="s">
        <v>113</v>
      </c>
      <c r="D41" s="688">
        <v>8</v>
      </c>
      <c r="E41" s="688">
        <v>9.5</v>
      </c>
      <c r="F41" s="688">
        <v>193</v>
      </c>
      <c r="G41" s="688">
        <v>213.43333333333334</v>
      </c>
      <c r="H41" s="688">
        <v>101</v>
      </c>
      <c r="I41" s="688">
        <v>92</v>
      </c>
      <c r="K41" s="689">
        <v>26</v>
      </c>
      <c r="L41" s="688">
        <v>26.3</v>
      </c>
      <c r="M41" s="688">
        <v>34</v>
      </c>
      <c r="N41" s="688">
        <v>34.299999999999997</v>
      </c>
      <c r="O41" s="688">
        <v>13</v>
      </c>
      <c r="P41" s="688">
        <v>21</v>
      </c>
      <c r="R41" s="689">
        <v>73</v>
      </c>
      <c r="S41" s="688">
        <v>75.3</v>
      </c>
      <c r="T41" s="688">
        <v>128</v>
      </c>
      <c r="U41" s="688">
        <v>131.6</v>
      </c>
      <c r="V41" s="688">
        <v>48</v>
      </c>
      <c r="W41" s="688">
        <v>80</v>
      </c>
      <c r="Y41" s="689">
        <v>5</v>
      </c>
      <c r="Z41" s="688">
        <v>74</v>
      </c>
      <c r="AA41" s="688">
        <v>49</v>
      </c>
      <c r="AB41" s="688">
        <v>0</v>
      </c>
      <c r="AD41" s="689">
        <v>107</v>
      </c>
      <c r="AE41" s="688">
        <v>111.1</v>
      </c>
      <c r="AF41" s="688">
        <v>355</v>
      </c>
      <c r="AG41" s="688">
        <v>379.33333333333337</v>
      </c>
      <c r="AH41" s="688">
        <v>162</v>
      </c>
      <c r="AI41" s="688">
        <v>193</v>
      </c>
      <c r="AJ41" s="688">
        <v>66</v>
      </c>
      <c r="AK41" s="688">
        <v>289</v>
      </c>
      <c r="AL41" s="684"/>
    </row>
    <row r="42" spans="2:38">
      <c r="B42" s="950">
        <v>47</v>
      </c>
      <c r="C42" s="243" t="s">
        <v>114</v>
      </c>
      <c r="D42" s="688">
        <v>84</v>
      </c>
      <c r="E42" s="688">
        <v>89.433333333333337</v>
      </c>
      <c r="F42" s="688">
        <v>479</v>
      </c>
      <c r="G42" s="688">
        <v>490.46666666666664</v>
      </c>
      <c r="H42" s="688">
        <v>321</v>
      </c>
      <c r="I42" s="688">
        <v>158</v>
      </c>
      <c r="K42" s="689">
        <v>300</v>
      </c>
      <c r="L42" s="688">
        <v>314.46666666666664</v>
      </c>
      <c r="M42" s="688">
        <v>578</v>
      </c>
      <c r="N42" s="688">
        <v>603.29999999999995</v>
      </c>
      <c r="O42" s="688">
        <v>228</v>
      </c>
      <c r="P42" s="688">
        <v>350</v>
      </c>
      <c r="R42" s="689">
        <v>486</v>
      </c>
      <c r="S42" s="688">
        <v>509.1</v>
      </c>
      <c r="T42" s="688">
        <v>1066</v>
      </c>
      <c r="U42" s="688">
        <v>1128.8</v>
      </c>
      <c r="V42" s="688">
        <v>424</v>
      </c>
      <c r="W42" s="688">
        <v>642</v>
      </c>
      <c r="Y42" s="689">
        <v>104</v>
      </c>
      <c r="Z42" s="688">
        <v>367</v>
      </c>
      <c r="AA42" s="688">
        <v>560</v>
      </c>
      <c r="AB42" s="688">
        <v>35</v>
      </c>
      <c r="AD42" s="689">
        <v>870</v>
      </c>
      <c r="AE42" s="688">
        <v>913</v>
      </c>
      <c r="AF42" s="688">
        <v>2123</v>
      </c>
      <c r="AG42" s="688">
        <v>2222.5666666666666</v>
      </c>
      <c r="AH42" s="688">
        <v>973</v>
      </c>
      <c r="AI42" s="688">
        <v>1150</v>
      </c>
      <c r="AJ42" s="688">
        <v>652</v>
      </c>
      <c r="AK42" s="688">
        <v>1471</v>
      </c>
      <c r="AL42" s="684"/>
    </row>
    <row r="43" spans="2:38">
      <c r="B43" s="950">
        <v>49</v>
      </c>
      <c r="C43" s="243" t="s">
        <v>115</v>
      </c>
      <c r="D43" s="688">
        <v>13</v>
      </c>
      <c r="E43" s="688">
        <v>12.833333333333334</v>
      </c>
      <c r="F43" s="688">
        <v>38</v>
      </c>
      <c r="G43" s="688">
        <v>37.533333333333331</v>
      </c>
      <c r="H43" s="688">
        <v>20</v>
      </c>
      <c r="I43" s="688">
        <v>18</v>
      </c>
      <c r="K43" s="689">
        <v>85</v>
      </c>
      <c r="L43" s="688">
        <v>85.433333333333337</v>
      </c>
      <c r="M43" s="688">
        <v>154</v>
      </c>
      <c r="N43" s="688">
        <v>156.36666666666667</v>
      </c>
      <c r="O43" s="688">
        <v>62</v>
      </c>
      <c r="P43" s="688">
        <v>92</v>
      </c>
      <c r="R43" s="689">
        <v>145</v>
      </c>
      <c r="S43" s="688">
        <v>149.23333333333332</v>
      </c>
      <c r="T43" s="688">
        <v>280</v>
      </c>
      <c r="U43" s="688">
        <v>284.16666666666669</v>
      </c>
      <c r="V43" s="688">
        <v>123</v>
      </c>
      <c r="W43" s="688">
        <v>157</v>
      </c>
      <c r="Y43" s="689">
        <v>14</v>
      </c>
      <c r="Z43" s="688">
        <v>130</v>
      </c>
      <c r="AA43" s="688">
        <v>135</v>
      </c>
      <c r="AB43" s="688">
        <v>1</v>
      </c>
      <c r="AD43" s="689">
        <v>243</v>
      </c>
      <c r="AE43" s="688">
        <v>247.5</v>
      </c>
      <c r="AF43" s="688">
        <v>472</v>
      </c>
      <c r="AG43" s="688">
        <v>478.06666666666672</v>
      </c>
      <c r="AH43" s="688">
        <v>205</v>
      </c>
      <c r="AI43" s="688">
        <v>267</v>
      </c>
      <c r="AJ43" s="688">
        <v>157</v>
      </c>
      <c r="AK43" s="688">
        <v>315</v>
      </c>
      <c r="AL43" s="684"/>
    </row>
    <row r="44" spans="2:38">
      <c r="B44" s="680" t="s">
        <v>40</v>
      </c>
      <c r="C44" s="680"/>
      <c r="D44" s="681">
        <v>1571</v>
      </c>
      <c r="E44" s="682">
        <v>1601.1000000000001</v>
      </c>
      <c r="F44" s="682">
        <v>5936</v>
      </c>
      <c r="G44" s="682">
        <v>6379.2</v>
      </c>
      <c r="H44" s="682">
        <v>2849</v>
      </c>
      <c r="I44" s="682">
        <v>3087</v>
      </c>
      <c r="K44" s="692">
        <v>4611</v>
      </c>
      <c r="L44" s="682">
        <v>4732.1666666666661</v>
      </c>
      <c r="M44" s="682">
        <v>9937</v>
      </c>
      <c r="N44" s="682">
        <v>10263.199999999999</v>
      </c>
      <c r="O44" s="682">
        <v>4363</v>
      </c>
      <c r="P44" s="682">
        <v>5574</v>
      </c>
      <c r="R44" s="692">
        <v>8734</v>
      </c>
      <c r="S44" s="682">
        <v>8956.366666666665</v>
      </c>
      <c r="T44" s="682">
        <v>32076</v>
      </c>
      <c r="U44" s="682">
        <v>32645.899999999998</v>
      </c>
      <c r="V44" s="682">
        <v>15940</v>
      </c>
      <c r="W44" s="682">
        <v>16136</v>
      </c>
      <c r="Y44" s="692">
        <v>1662</v>
      </c>
      <c r="Z44" s="682">
        <v>12733</v>
      </c>
      <c r="AA44" s="682">
        <v>14826</v>
      </c>
      <c r="AB44" s="682">
        <v>2855</v>
      </c>
      <c r="AD44" s="692">
        <v>14916</v>
      </c>
      <c r="AE44" s="682">
        <v>15289.633333333333</v>
      </c>
      <c r="AF44" s="682">
        <v>47949</v>
      </c>
      <c r="AG44" s="682">
        <v>49288.299999999996</v>
      </c>
      <c r="AH44" s="682">
        <v>23152</v>
      </c>
      <c r="AI44" s="682">
        <v>24797</v>
      </c>
      <c r="AJ44" s="682">
        <v>16475</v>
      </c>
      <c r="AK44" s="682">
        <v>31474</v>
      </c>
      <c r="AL44" s="684"/>
    </row>
    <row r="45" spans="2:38">
      <c r="B45" s="950">
        <v>8</v>
      </c>
      <c r="C45" s="243" t="s">
        <v>81</v>
      </c>
      <c r="D45" s="688">
        <v>1272</v>
      </c>
      <c r="E45" s="688">
        <v>1293.8333333333333</v>
      </c>
      <c r="F45" s="688">
        <v>5104</v>
      </c>
      <c r="G45" s="688">
        <v>5472.8666666666668</v>
      </c>
      <c r="H45" s="688">
        <v>2509</v>
      </c>
      <c r="I45" s="688">
        <v>2595</v>
      </c>
      <c r="K45" s="689">
        <v>3777</v>
      </c>
      <c r="L45" s="688">
        <v>3873.1666666666665</v>
      </c>
      <c r="M45" s="688">
        <v>8460</v>
      </c>
      <c r="N45" s="688">
        <v>8744.2333333333336</v>
      </c>
      <c r="O45" s="688">
        <v>3774</v>
      </c>
      <c r="P45" s="688">
        <v>4686</v>
      </c>
      <c r="R45" s="689">
        <v>6875</v>
      </c>
      <c r="S45" s="688">
        <v>7067.1333333333332</v>
      </c>
      <c r="T45" s="688">
        <v>26573</v>
      </c>
      <c r="U45" s="688">
        <v>27361.066666666666</v>
      </c>
      <c r="V45" s="688">
        <v>13639</v>
      </c>
      <c r="W45" s="688">
        <v>12934</v>
      </c>
      <c r="Y45" s="689">
        <v>1343</v>
      </c>
      <c r="Z45" s="688">
        <v>10348</v>
      </c>
      <c r="AA45" s="688">
        <v>12439</v>
      </c>
      <c r="AB45" s="688">
        <v>2443</v>
      </c>
      <c r="AD45" s="689">
        <v>11924</v>
      </c>
      <c r="AE45" s="688">
        <v>12234.133333333333</v>
      </c>
      <c r="AF45" s="688">
        <v>40137</v>
      </c>
      <c r="AG45" s="688">
        <v>41578.166666666664</v>
      </c>
      <c r="AH45" s="688">
        <v>19922</v>
      </c>
      <c r="AI45" s="688">
        <v>20215</v>
      </c>
      <c r="AJ45" s="688">
        <v>13828</v>
      </c>
      <c r="AK45" s="688">
        <v>26309</v>
      </c>
      <c r="AL45" s="684"/>
    </row>
    <row r="46" spans="2:38">
      <c r="B46" s="950">
        <v>17</v>
      </c>
      <c r="C46" s="243" t="s">
        <v>520</v>
      </c>
      <c r="D46" s="688">
        <v>121</v>
      </c>
      <c r="E46" s="688">
        <v>123.66666666666667</v>
      </c>
      <c r="F46" s="688">
        <v>365</v>
      </c>
      <c r="G46" s="688">
        <v>408</v>
      </c>
      <c r="H46" s="688">
        <v>147</v>
      </c>
      <c r="I46" s="688">
        <v>218</v>
      </c>
      <c r="K46" s="689">
        <v>320</v>
      </c>
      <c r="L46" s="688">
        <v>328.46666666666664</v>
      </c>
      <c r="M46" s="688">
        <v>559</v>
      </c>
      <c r="N46" s="688">
        <v>569.76666666666665</v>
      </c>
      <c r="O46" s="688">
        <v>229</v>
      </c>
      <c r="P46" s="688">
        <v>330</v>
      </c>
      <c r="R46" s="689">
        <v>872</v>
      </c>
      <c r="S46" s="688">
        <v>887.76666666666665</v>
      </c>
      <c r="T46" s="688">
        <v>2700</v>
      </c>
      <c r="U46" s="688">
        <v>2635.7</v>
      </c>
      <c r="V46" s="688">
        <v>1193</v>
      </c>
      <c r="W46" s="688">
        <v>1507</v>
      </c>
      <c r="Y46" s="689">
        <v>165</v>
      </c>
      <c r="Z46" s="688">
        <v>1155</v>
      </c>
      <c r="AA46" s="688">
        <v>1129</v>
      </c>
      <c r="AB46" s="688">
        <v>251</v>
      </c>
      <c r="AD46" s="689">
        <v>1313</v>
      </c>
      <c r="AE46" s="688">
        <v>1339.9</v>
      </c>
      <c r="AF46" s="688">
        <v>3624</v>
      </c>
      <c r="AG46" s="688">
        <v>3613.4666666666662</v>
      </c>
      <c r="AH46" s="688">
        <v>1569</v>
      </c>
      <c r="AI46" s="688">
        <v>2055</v>
      </c>
      <c r="AJ46" s="688">
        <v>1201</v>
      </c>
      <c r="AK46" s="688">
        <v>2423</v>
      </c>
      <c r="AL46" s="684"/>
    </row>
    <row r="47" spans="2:38">
      <c r="B47" s="950">
        <v>25</v>
      </c>
      <c r="C47" s="243" t="s">
        <v>522</v>
      </c>
      <c r="D47" s="688">
        <v>51</v>
      </c>
      <c r="E47" s="688">
        <v>55.2</v>
      </c>
      <c r="F47" s="688">
        <v>97</v>
      </c>
      <c r="G47" s="688">
        <v>106.86666666666666</v>
      </c>
      <c r="H47" s="688">
        <v>40</v>
      </c>
      <c r="I47" s="688">
        <v>57</v>
      </c>
      <c r="K47" s="689">
        <v>178</v>
      </c>
      <c r="L47" s="688">
        <v>186.96666666666667</v>
      </c>
      <c r="M47" s="688">
        <v>323</v>
      </c>
      <c r="N47" s="688">
        <v>342.26666666666665</v>
      </c>
      <c r="O47" s="688">
        <v>130</v>
      </c>
      <c r="P47" s="688">
        <v>193</v>
      </c>
      <c r="R47" s="689">
        <v>335</v>
      </c>
      <c r="S47" s="688">
        <v>342.66666666666669</v>
      </c>
      <c r="T47" s="688">
        <v>676</v>
      </c>
      <c r="U47" s="688">
        <v>700.86666666666667</v>
      </c>
      <c r="V47" s="688">
        <v>271</v>
      </c>
      <c r="W47" s="688">
        <v>405</v>
      </c>
      <c r="Y47" s="689">
        <v>36</v>
      </c>
      <c r="Z47" s="688">
        <v>412</v>
      </c>
      <c r="AA47" s="688">
        <v>202</v>
      </c>
      <c r="AB47" s="688">
        <v>26</v>
      </c>
      <c r="AD47" s="689">
        <v>564</v>
      </c>
      <c r="AE47" s="688">
        <v>584.83333333333337</v>
      </c>
      <c r="AF47" s="688">
        <v>1096</v>
      </c>
      <c r="AG47" s="688">
        <v>1150</v>
      </c>
      <c r="AH47" s="688">
        <v>441</v>
      </c>
      <c r="AI47" s="688">
        <v>655</v>
      </c>
      <c r="AJ47" s="688">
        <v>465</v>
      </c>
      <c r="AK47" s="688">
        <v>631</v>
      </c>
      <c r="AL47" s="684"/>
    </row>
    <row r="48" spans="2:38">
      <c r="B48" s="950">
        <v>43</v>
      </c>
      <c r="C48" s="243" t="s">
        <v>82</v>
      </c>
      <c r="D48" s="688">
        <v>127</v>
      </c>
      <c r="E48" s="688">
        <v>128.4</v>
      </c>
      <c r="F48" s="688">
        <v>370</v>
      </c>
      <c r="G48" s="688">
        <v>391.46666666666664</v>
      </c>
      <c r="H48" s="688">
        <v>153</v>
      </c>
      <c r="I48" s="688">
        <v>217</v>
      </c>
      <c r="K48" s="689">
        <v>336</v>
      </c>
      <c r="L48" s="688">
        <v>343.56666666666666</v>
      </c>
      <c r="M48" s="688">
        <v>595</v>
      </c>
      <c r="N48" s="688">
        <v>606.93333333333328</v>
      </c>
      <c r="O48" s="688">
        <v>230</v>
      </c>
      <c r="P48" s="688">
        <v>365</v>
      </c>
      <c r="R48" s="689">
        <v>652</v>
      </c>
      <c r="S48" s="688">
        <v>658.8</v>
      </c>
      <c r="T48" s="688">
        <v>2127</v>
      </c>
      <c r="U48" s="688">
        <v>1948.2666666666667</v>
      </c>
      <c r="V48" s="688">
        <v>837</v>
      </c>
      <c r="W48" s="688">
        <v>1290</v>
      </c>
      <c r="Y48" s="689">
        <v>118</v>
      </c>
      <c r="Z48" s="688">
        <v>818</v>
      </c>
      <c r="AA48" s="688">
        <v>1056</v>
      </c>
      <c r="AB48" s="688">
        <v>135</v>
      </c>
      <c r="AD48" s="689">
        <v>1115</v>
      </c>
      <c r="AE48" s="688">
        <v>1130.7666666666667</v>
      </c>
      <c r="AF48" s="688">
        <v>3092</v>
      </c>
      <c r="AG48" s="688">
        <v>2946.6666666666665</v>
      </c>
      <c r="AH48" s="688">
        <v>1220</v>
      </c>
      <c r="AI48" s="688">
        <v>1872</v>
      </c>
      <c r="AJ48" s="688">
        <v>981</v>
      </c>
      <c r="AK48" s="688">
        <v>2111</v>
      </c>
      <c r="AL48" s="684"/>
    </row>
    <row r="49" spans="1:38">
      <c r="B49" s="680" t="s">
        <v>323</v>
      </c>
      <c r="C49" s="680"/>
      <c r="D49" s="681">
        <v>890</v>
      </c>
      <c r="E49" s="682">
        <v>912.7</v>
      </c>
      <c r="F49" s="682">
        <v>3356</v>
      </c>
      <c r="G49" s="682">
        <v>3310.5666666666666</v>
      </c>
      <c r="H49" s="682">
        <v>1764</v>
      </c>
      <c r="I49" s="682">
        <v>1592</v>
      </c>
      <c r="K49" s="692">
        <v>2130</v>
      </c>
      <c r="L49" s="682">
        <v>2193.5333333333333</v>
      </c>
      <c r="M49" s="682">
        <v>4374</v>
      </c>
      <c r="N49" s="682">
        <v>4522</v>
      </c>
      <c r="O49" s="682">
        <v>1855</v>
      </c>
      <c r="P49" s="682">
        <v>2519</v>
      </c>
      <c r="R49" s="692">
        <v>3379</v>
      </c>
      <c r="S49" s="682">
        <v>3481.8</v>
      </c>
      <c r="T49" s="682">
        <v>9171</v>
      </c>
      <c r="U49" s="682">
        <v>9474.7666666666664</v>
      </c>
      <c r="V49" s="682">
        <v>4178</v>
      </c>
      <c r="W49" s="682">
        <v>4993</v>
      </c>
      <c r="Y49" s="692">
        <v>566</v>
      </c>
      <c r="Z49" s="682">
        <v>2723</v>
      </c>
      <c r="AA49" s="682">
        <v>4914</v>
      </c>
      <c r="AB49" s="682">
        <v>968</v>
      </c>
      <c r="AD49" s="692">
        <v>6399</v>
      </c>
      <c r="AE49" s="682">
        <v>6588.0333333333338</v>
      </c>
      <c r="AF49" s="682">
        <v>16901</v>
      </c>
      <c r="AG49" s="682">
        <v>17307.333333333336</v>
      </c>
      <c r="AH49" s="682">
        <v>7797</v>
      </c>
      <c r="AI49" s="682">
        <v>9104</v>
      </c>
      <c r="AJ49" s="682">
        <v>5808</v>
      </c>
      <c r="AK49" s="682">
        <v>11093</v>
      </c>
      <c r="AL49" s="684"/>
    </row>
    <row r="50" spans="1:38">
      <c r="B50" s="950">
        <v>3</v>
      </c>
      <c r="C50" s="243" t="s">
        <v>93</v>
      </c>
      <c r="D50" s="688">
        <v>348</v>
      </c>
      <c r="E50" s="688">
        <v>359.03333333333336</v>
      </c>
      <c r="F50" s="688">
        <v>1160</v>
      </c>
      <c r="G50" s="688">
        <v>1230.5333333333333</v>
      </c>
      <c r="H50" s="688">
        <v>654</v>
      </c>
      <c r="I50" s="688">
        <v>506</v>
      </c>
      <c r="K50" s="689">
        <v>1161</v>
      </c>
      <c r="L50" s="688">
        <v>1187.9000000000001</v>
      </c>
      <c r="M50" s="688">
        <v>2384</v>
      </c>
      <c r="N50" s="688">
        <v>2447.8666666666668</v>
      </c>
      <c r="O50" s="688">
        <v>1076</v>
      </c>
      <c r="P50" s="688">
        <v>1308</v>
      </c>
      <c r="R50" s="689">
        <v>1563</v>
      </c>
      <c r="S50" s="688">
        <v>1612.7333333333333</v>
      </c>
      <c r="T50" s="688">
        <v>4250</v>
      </c>
      <c r="U50" s="688">
        <v>4382.1000000000004</v>
      </c>
      <c r="V50" s="688">
        <v>1935</v>
      </c>
      <c r="W50" s="688">
        <v>2315</v>
      </c>
      <c r="Y50" s="689">
        <v>242</v>
      </c>
      <c r="Z50" s="688">
        <v>1010</v>
      </c>
      <c r="AA50" s="688">
        <v>2476</v>
      </c>
      <c r="AB50" s="688">
        <v>522</v>
      </c>
      <c r="AD50" s="689">
        <v>3072</v>
      </c>
      <c r="AE50" s="688">
        <v>3159.666666666667</v>
      </c>
      <c r="AF50" s="688">
        <v>7794</v>
      </c>
      <c r="AG50" s="688">
        <v>8060.5</v>
      </c>
      <c r="AH50" s="688">
        <v>3665</v>
      </c>
      <c r="AI50" s="688">
        <v>4129</v>
      </c>
      <c r="AJ50" s="688">
        <v>2251</v>
      </c>
      <c r="AK50" s="688">
        <v>5543</v>
      </c>
      <c r="AL50" s="684"/>
    </row>
    <row r="51" spans="1:38">
      <c r="B51" s="950">
        <v>12</v>
      </c>
      <c r="C51" s="243" t="s">
        <v>94</v>
      </c>
      <c r="D51" s="688">
        <v>87</v>
      </c>
      <c r="E51" s="688">
        <v>87.36666666666666</v>
      </c>
      <c r="F51" s="688">
        <v>435</v>
      </c>
      <c r="G51" s="688">
        <v>400.86666666666667</v>
      </c>
      <c r="H51" s="688">
        <v>220</v>
      </c>
      <c r="I51" s="688">
        <v>215</v>
      </c>
      <c r="K51" s="689">
        <v>180</v>
      </c>
      <c r="L51" s="688">
        <v>187.46666666666667</v>
      </c>
      <c r="M51" s="688">
        <v>260</v>
      </c>
      <c r="N51" s="688">
        <v>277.63333333333333</v>
      </c>
      <c r="O51" s="688">
        <v>86</v>
      </c>
      <c r="P51" s="688">
        <v>174</v>
      </c>
      <c r="R51" s="689">
        <v>259</v>
      </c>
      <c r="S51" s="688">
        <v>268.3</v>
      </c>
      <c r="T51" s="688">
        <v>600</v>
      </c>
      <c r="U51" s="688">
        <v>617.83333333333337</v>
      </c>
      <c r="V51" s="688">
        <v>206</v>
      </c>
      <c r="W51" s="688">
        <v>394</v>
      </c>
      <c r="Y51" s="689">
        <v>56</v>
      </c>
      <c r="Z51" s="688">
        <v>238</v>
      </c>
      <c r="AA51" s="688">
        <v>272</v>
      </c>
      <c r="AB51" s="688">
        <v>34</v>
      </c>
      <c r="AD51" s="689">
        <v>526</v>
      </c>
      <c r="AE51" s="688">
        <v>543.13333333333333</v>
      </c>
      <c r="AF51" s="688">
        <v>1295</v>
      </c>
      <c r="AG51" s="688">
        <v>1296.3333333333335</v>
      </c>
      <c r="AH51" s="688">
        <v>512</v>
      </c>
      <c r="AI51" s="688">
        <v>783</v>
      </c>
      <c r="AJ51" s="688">
        <v>347</v>
      </c>
      <c r="AK51" s="688">
        <v>948</v>
      </c>
      <c r="AL51" s="684"/>
    </row>
    <row r="52" spans="1:38">
      <c r="B52" s="950">
        <v>46</v>
      </c>
      <c r="C52" s="243" t="s">
        <v>95</v>
      </c>
      <c r="D52" s="688">
        <v>455</v>
      </c>
      <c r="E52" s="688">
        <v>466.3</v>
      </c>
      <c r="F52" s="688">
        <v>1761</v>
      </c>
      <c r="G52" s="688">
        <v>1679.1666666666667</v>
      </c>
      <c r="H52" s="688">
        <v>890</v>
      </c>
      <c r="I52" s="688">
        <v>871</v>
      </c>
      <c r="K52" s="689">
        <v>789</v>
      </c>
      <c r="L52" s="688">
        <v>818.16666666666663</v>
      </c>
      <c r="M52" s="688">
        <v>1730</v>
      </c>
      <c r="N52" s="688">
        <v>1796.5</v>
      </c>
      <c r="O52" s="688">
        <v>693</v>
      </c>
      <c r="P52" s="688">
        <v>1037</v>
      </c>
      <c r="R52" s="689">
        <v>1557</v>
      </c>
      <c r="S52" s="688">
        <v>1600.7666666666667</v>
      </c>
      <c r="T52" s="688">
        <v>4321</v>
      </c>
      <c r="U52" s="688">
        <v>4474.833333333333</v>
      </c>
      <c r="V52" s="688">
        <v>2037</v>
      </c>
      <c r="W52" s="688">
        <v>2284</v>
      </c>
      <c r="Y52" s="689">
        <v>268</v>
      </c>
      <c r="Z52" s="688">
        <v>1475</v>
      </c>
      <c r="AA52" s="688">
        <v>2166</v>
      </c>
      <c r="AB52" s="688">
        <v>412</v>
      </c>
      <c r="AD52" s="689">
        <v>2801</v>
      </c>
      <c r="AE52" s="688">
        <v>2885.2333333333336</v>
      </c>
      <c r="AF52" s="688">
        <v>7812</v>
      </c>
      <c r="AG52" s="688">
        <v>7950.5</v>
      </c>
      <c r="AH52" s="688">
        <v>3620</v>
      </c>
      <c r="AI52" s="688">
        <v>4192</v>
      </c>
      <c r="AJ52" s="688">
        <v>3210</v>
      </c>
      <c r="AK52" s="688">
        <v>4602</v>
      </c>
      <c r="AL52" s="684"/>
    </row>
    <row r="53" spans="1:38">
      <c r="B53" s="680" t="s">
        <v>43</v>
      </c>
      <c r="C53" s="680"/>
      <c r="D53" s="681">
        <v>137</v>
      </c>
      <c r="E53" s="682">
        <v>136.83333333333334</v>
      </c>
      <c r="F53" s="682">
        <v>283</v>
      </c>
      <c r="G53" s="682">
        <v>286.26666666666665</v>
      </c>
      <c r="H53" s="682">
        <v>166</v>
      </c>
      <c r="I53" s="682">
        <v>117</v>
      </c>
      <c r="K53" s="692">
        <v>491</v>
      </c>
      <c r="L53" s="682">
        <v>500.63333333333333</v>
      </c>
      <c r="M53" s="682">
        <v>791</v>
      </c>
      <c r="N53" s="682">
        <v>810.76666666666665</v>
      </c>
      <c r="O53" s="682">
        <v>333</v>
      </c>
      <c r="P53" s="682">
        <v>458</v>
      </c>
      <c r="R53" s="692">
        <v>600</v>
      </c>
      <c r="S53" s="682">
        <v>617.9666666666667</v>
      </c>
      <c r="T53" s="682">
        <v>1394</v>
      </c>
      <c r="U53" s="682">
        <v>1434.2333333333333</v>
      </c>
      <c r="V53" s="682">
        <v>660</v>
      </c>
      <c r="W53" s="682">
        <v>734</v>
      </c>
      <c r="Y53" s="692">
        <v>43</v>
      </c>
      <c r="Z53" s="682">
        <v>566</v>
      </c>
      <c r="AA53" s="682">
        <v>763</v>
      </c>
      <c r="AB53" s="682">
        <v>22</v>
      </c>
      <c r="AD53" s="692">
        <v>1228</v>
      </c>
      <c r="AE53" s="682">
        <v>1255.4333333333334</v>
      </c>
      <c r="AF53" s="682">
        <v>2468</v>
      </c>
      <c r="AG53" s="682">
        <v>2531.2666666666664</v>
      </c>
      <c r="AH53" s="682">
        <v>1159</v>
      </c>
      <c r="AI53" s="682">
        <v>1309</v>
      </c>
      <c r="AJ53" s="682">
        <v>1059</v>
      </c>
      <c r="AK53" s="682">
        <v>1409</v>
      </c>
      <c r="AL53" s="684"/>
    </row>
    <row r="54" spans="1:38">
      <c r="B54" s="952">
        <v>10</v>
      </c>
      <c r="C54" s="572" t="s">
        <v>107</v>
      </c>
      <c r="D54" s="685">
        <v>59</v>
      </c>
      <c r="E54" s="685">
        <v>58.6</v>
      </c>
      <c r="F54" s="685">
        <v>112</v>
      </c>
      <c r="G54" s="685">
        <v>110.9</v>
      </c>
      <c r="H54" s="685">
        <v>69</v>
      </c>
      <c r="I54" s="685">
        <v>43</v>
      </c>
      <c r="K54" s="687">
        <v>232</v>
      </c>
      <c r="L54" s="685">
        <v>236.46666666666667</v>
      </c>
      <c r="M54" s="685">
        <v>341</v>
      </c>
      <c r="N54" s="685">
        <v>344.36666666666667</v>
      </c>
      <c r="O54" s="685">
        <v>156</v>
      </c>
      <c r="P54" s="685">
        <v>185</v>
      </c>
      <c r="R54" s="687">
        <v>297</v>
      </c>
      <c r="S54" s="685">
        <v>304.43333333333334</v>
      </c>
      <c r="T54" s="685">
        <v>642</v>
      </c>
      <c r="U54" s="685">
        <v>661.33333333333337</v>
      </c>
      <c r="V54" s="685">
        <v>294</v>
      </c>
      <c r="W54" s="685">
        <v>348</v>
      </c>
      <c r="Y54" s="687">
        <v>7</v>
      </c>
      <c r="Z54" s="685">
        <v>210</v>
      </c>
      <c r="AA54" s="685">
        <v>413</v>
      </c>
      <c r="AB54" s="685">
        <v>12</v>
      </c>
      <c r="AD54" s="687">
        <v>588</v>
      </c>
      <c r="AE54" s="685">
        <v>599.5</v>
      </c>
      <c r="AF54" s="685">
        <v>1095</v>
      </c>
      <c r="AG54" s="685">
        <v>1116.5999999999999</v>
      </c>
      <c r="AH54" s="685">
        <v>519</v>
      </c>
      <c r="AI54" s="685">
        <v>576</v>
      </c>
      <c r="AJ54" s="685">
        <v>453</v>
      </c>
      <c r="AK54" s="685">
        <v>642</v>
      </c>
      <c r="AL54" s="684"/>
    </row>
    <row r="55" spans="1:38">
      <c r="B55" s="951">
        <v>6</v>
      </c>
      <c r="C55" s="246" t="s">
        <v>106</v>
      </c>
      <c r="D55" s="688">
        <v>78</v>
      </c>
      <c r="E55" s="688">
        <v>78.233333333333334</v>
      </c>
      <c r="F55" s="688">
        <v>171</v>
      </c>
      <c r="G55" s="688">
        <v>175.36666666666667</v>
      </c>
      <c r="H55" s="688">
        <v>97</v>
      </c>
      <c r="I55" s="688">
        <v>74</v>
      </c>
      <c r="K55" s="689">
        <v>259</v>
      </c>
      <c r="L55" s="688">
        <v>264.16666666666669</v>
      </c>
      <c r="M55" s="688">
        <v>450</v>
      </c>
      <c r="N55" s="688">
        <v>466.4</v>
      </c>
      <c r="O55" s="688">
        <v>177</v>
      </c>
      <c r="P55" s="688">
        <v>273</v>
      </c>
      <c r="R55" s="689">
        <v>303</v>
      </c>
      <c r="S55" s="688">
        <v>313.53333333333336</v>
      </c>
      <c r="T55" s="688">
        <v>752</v>
      </c>
      <c r="U55" s="688">
        <v>772.9</v>
      </c>
      <c r="V55" s="688">
        <v>366</v>
      </c>
      <c r="W55" s="688">
        <v>386</v>
      </c>
      <c r="Y55" s="689">
        <v>36</v>
      </c>
      <c r="Z55" s="688">
        <v>356</v>
      </c>
      <c r="AA55" s="688">
        <v>350</v>
      </c>
      <c r="AB55" s="688">
        <v>10</v>
      </c>
      <c r="AD55" s="689">
        <v>640</v>
      </c>
      <c r="AE55" s="688">
        <v>655.93333333333339</v>
      </c>
      <c r="AF55" s="688">
        <v>1373</v>
      </c>
      <c r="AG55" s="688">
        <v>1414.6666666666665</v>
      </c>
      <c r="AH55" s="688">
        <v>640</v>
      </c>
      <c r="AI55" s="688">
        <v>733</v>
      </c>
      <c r="AJ55" s="688">
        <v>606</v>
      </c>
      <c r="AK55" s="688">
        <v>767</v>
      </c>
      <c r="AL55" s="684"/>
    </row>
    <row r="56" spans="1:38">
      <c r="A56" s="339"/>
      <c r="B56" s="680" t="s">
        <v>46</v>
      </c>
      <c r="C56" s="680"/>
      <c r="D56" s="681">
        <v>384</v>
      </c>
      <c r="E56" s="682">
        <v>394.0333333333333</v>
      </c>
      <c r="F56" s="682">
        <v>2038</v>
      </c>
      <c r="G56" s="682">
        <v>2150.6333333333332</v>
      </c>
      <c r="H56" s="682">
        <v>1219</v>
      </c>
      <c r="I56" s="682">
        <v>819</v>
      </c>
      <c r="K56" s="692">
        <v>1396</v>
      </c>
      <c r="L56" s="682">
        <v>1418.1999999999998</v>
      </c>
      <c r="M56" s="682">
        <v>2447</v>
      </c>
      <c r="N56" s="682">
        <v>2488.6666666666665</v>
      </c>
      <c r="O56" s="682">
        <v>1008</v>
      </c>
      <c r="P56" s="682">
        <v>1439</v>
      </c>
      <c r="R56" s="692">
        <v>2577</v>
      </c>
      <c r="S56" s="682">
        <v>2653.3666666666668</v>
      </c>
      <c r="T56" s="682">
        <v>5357</v>
      </c>
      <c r="U56" s="682">
        <v>5550.9</v>
      </c>
      <c r="V56" s="682">
        <v>2014</v>
      </c>
      <c r="W56" s="682">
        <v>3343</v>
      </c>
      <c r="Y56" s="692">
        <v>276</v>
      </c>
      <c r="Z56" s="682">
        <v>3087</v>
      </c>
      <c r="AA56" s="682">
        <v>1841</v>
      </c>
      <c r="AB56" s="682">
        <v>153</v>
      </c>
      <c r="AD56" s="692">
        <v>4357</v>
      </c>
      <c r="AE56" s="682">
        <v>4465.6000000000004</v>
      </c>
      <c r="AF56" s="682">
        <v>9842</v>
      </c>
      <c r="AG56" s="682">
        <v>10190.200000000001</v>
      </c>
      <c r="AH56" s="682">
        <v>4241</v>
      </c>
      <c r="AI56" s="682">
        <v>5601</v>
      </c>
      <c r="AJ56" s="682">
        <v>3512</v>
      </c>
      <c r="AK56" s="682">
        <v>6330</v>
      </c>
      <c r="AL56" s="684"/>
    </row>
    <row r="57" spans="1:38">
      <c r="B57" s="950">
        <v>15</v>
      </c>
      <c r="C57" s="243" t="s">
        <v>524</v>
      </c>
      <c r="D57" s="688">
        <v>156</v>
      </c>
      <c r="E57" s="688">
        <v>159.69999999999999</v>
      </c>
      <c r="F57" s="688">
        <v>622</v>
      </c>
      <c r="G57" s="688">
        <v>665.2</v>
      </c>
      <c r="H57" s="688">
        <v>343</v>
      </c>
      <c r="I57" s="688">
        <v>279</v>
      </c>
      <c r="K57" s="689">
        <v>547</v>
      </c>
      <c r="L57" s="688">
        <v>554.33333333333337</v>
      </c>
      <c r="M57" s="688">
        <v>1045</v>
      </c>
      <c r="N57" s="688">
        <v>1061.5999999999999</v>
      </c>
      <c r="O57" s="688">
        <v>426</v>
      </c>
      <c r="P57" s="688">
        <v>619</v>
      </c>
      <c r="R57" s="689">
        <v>1077</v>
      </c>
      <c r="S57" s="688">
        <v>1109.6333333333334</v>
      </c>
      <c r="T57" s="688">
        <v>2357</v>
      </c>
      <c r="U57" s="688">
        <v>2454.8000000000002</v>
      </c>
      <c r="V57" s="688">
        <v>899</v>
      </c>
      <c r="W57" s="688">
        <v>1458</v>
      </c>
      <c r="Y57" s="689">
        <v>89</v>
      </c>
      <c r="Z57" s="688">
        <v>1321</v>
      </c>
      <c r="AA57" s="688">
        <v>848</v>
      </c>
      <c r="AB57" s="688">
        <v>99</v>
      </c>
      <c r="AD57" s="689">
        <v>1780</v>
      </c>
      <c r="AE57" s="688">
        <v>1823.6666666666667</v>
      </c>
      <c r="AF57" s="688">
        <v>4024</v>
      </c>
      <c r="AG57" s="688">
        <v>4181.6000000000004</v>
      </c>
      <c r="AH57" s="688">
        <v>1668</v>
      </c>
      <c r="AI57" s="688">
        <v>2356</v>
      </c>
      <c r="AJ57" s="688">
        <v>1487</v>
      </c>
      <c r="AK57" s="688">
        <v>2537</v>
      </c>
      <c r="AL57" s="684"/>
    </row>
    <row r="58" spans="1:38">
      <c r="B58" s="950">
        <v>27</v>
      </c>
      <c r="C58" s="243" t="s">
        <v>83</v>
      </c>
      <c r="D58" s="688">
        <v>23</v>
      </c>
      <c r="E58" s="688">
        <v>24.1</v>
      </c>
      <c r="F58" s="688">
        <v>53</v>
      </c>
      <c r="G58" s="688">
        <v>57.966666666666669</v>
      </c>
      <c r="H58" s="688">
        <v>20</v>
      </c>
      <c r="I58" s="688">
        <v>33</v>
      </c>
      <c r="K58" s="689">
        <v>163</v>
      </c>
      <c r="L58" s="688">
        <v>166.03333333333333</v>
      </c>
      <c r="M58" s="688">
        <v>250</v>
      </c>
      <c r="N58" s="688">
        <v>256.13333333333333</v>
      </c>
      <c r="O58" s="688">
        <v>101</v>
      </c>
      <c r="P58" s="688">
        <v>149</v>
      </c>
      <c r="R58" s="689">
        <v>316</v>
      </c>
      <c r="S58" s="688">
        <v>327.5</v>
      </c>
      <c r="T58" s="688">
        <v>529</v>
      </c>
      <c r="U58" s="688">
        <v>547.26666666666665</v>
      </c>
      <c r="V58" s="688">
        <v>185</v>
      </c>
      <c r="W58" s="688">
        <v>344</v>
      </c>
      <c r="Y58" s="689">
        <v>30</v>
      </c>
      <c r="Z58" s="688">
        <v>336</v>
      </c>
      <c r="AA58" s="688">
        <v>157</v>
      </c>
      <c r="AB58" s="688">
        <v>6</v>
      </c>
      <c r="AD58" s="689">
        <v>502</v>
      </c>
      <c r="AE58" s="688">
        <v>517.63333333333333</v>
      </c>
      <c r="AF58" s="688">
        <v>832</v>
      </c>
      <c r="AG58" s="688">
        <v>861.36666666666667</v>
      </c>
      <c r="AH58" s="688">
        <v>306</v>
      </c>
      <c r="AI58" s="688">
        <v>526</v>
      </c>
      <c r="AJ58" s="688">
        <v>319</v>
      </c>
      <c r="AK58" s="688">
        <v>513</v>
      </c>
      <c r="AL58" s="684"/>
    </row>
    <row r="59" spans="1:38">
      <c r="B59" s="950">
        <v>32</v>
      </c>
      <c r="C59" s="243" t="s">
        <v>324</v>
      </c>
      <c r="D59" s="688">
        <v>50</v>
      </c>
      <c r="E59" s="688">
        <v>50.733333333333334</v>
      </c>
      <c r="F59" s="688">
        <v>252</v>
      </c>
      <c r="G59" s="688">
        <v>254.8</v>
      </c>
      <c r="H59" s="688">
        <v>112</v>
      </c>
      <c r="I59" s="688">
        <v>140</v>
      </c>
      <c r="K59" s="689">
        <v>199</v>
      </c>
      <c r="L59" s="688">
        <v>200.7</v>
      </c>
      <c r="M59" s="688">
        <v>320</v>
      </c>
      <c r="N59" s="688">
        <v>321.73333333333335</v>
      </c>
      <c r="O59" s="688">
        <v>141</v>
      </c>
      <c r="P59" s="688">
        <v>179</v>
      </c>
      <c r="R59" s="689">
        <v>323</v>
      </c>
      <c r="S59" s="688">
        <v>331.96666666666664</v>
      </c>
      <c r="T59" s="688">
        <v>621</v>
      </c>
      <c r="U59" s="688">
        <v>635.13333333333333</v>
      </c>
      <c r="V59" s="688">
        <v>246</v>
      </c>
      <c r="W59" s="688">
        <v>375</v>
      </c>
      <c r="Y59" s="689">
        <v>39</v>
      </c>
      <c r="Z59" s="688">
        <v>395</v>
      </c>
      <c r="AA59" s="688">
        <v>182</v>
      </c>
      <c r="AB59" s="688">
        <v>5</v>
      </c>
      <c r="AD59" s="689">
        <v>572</v>
      </c>
      <c r="AE59" s="688">
        <v>583.4</v>
      </c>
      <c r="AF59" s="688">
        <v>1193</v>
      </c>
      <c r="AG59" s="688">
        <v>1211.6666666666665</v>
      </c>
      <c r="AH59" s="688">
        <v>499</v>
      </c>
      <c r="AI59" s="688">
        <v>694</v>
      </c>
      <c r="AJ59" s="688">
        <v>490</v>
      </c>
      <c r="AK59" s="688">
        <v>703</v>
      </c>
      <c r="AL59" s="684"/>
    </row>
    <row r="60" spans="1:38">
      <c r="B60" s="950">
        <v>36</v>
      </c>
      <c r="C60" s="243" t="s">
        <v>84</v>
      </c>
      <c r="D60" s="688">
        <v>155</v>
      </c>
      <c r="E60" s="688">
        <v>159.5</v>
      </c>
      <c r="F60" s="688">
        <v>1111</v>
      </c>
      <c r="G60" s="688">
        <v>1172.6666666666667</v>
      </c>
      <c r="H60" s="688">
        <v>744</v>
      </c>
      <c r="I60" s="688">
        <v>367</v>
      </c>
      <c r="K60" s="689">
        <v>487</v>
      </c>
      <c r="L60" s="688">
        <v>497.13333333333333</v>
      </c>
      <c r="M60" s="688">
        <v>832</v>
      </c>
      <c r="N60" s="688">
        <v>849.2</v>
      </c>
      <c r="O60" s="688">
        <v>340</v>
      </c>
      <c r="P60" s="688">
        <v>492</v>
      </c>
      <c r="R60" s="689">
        <v>861</v>
      </c>
      <c r="S60" s="688">
        <v>884.26666666666665</v>
      </c>
      <c r="T60" s="688">
        <v>1850</v>
      </c>
      <c r="U60" s="688">
        <v>1913.7</v>
      </c>
      <c r="V60" s="688">
        <v>684</v>
      </c>
      <c r="W60" s="688">
        <v>1166</v>
      </c>
      <c r="Y60" s="689">
        <v>118</v>
      </c>
      <c r="Z60" s="688">
        <v>1035</v>
      </c>
      <c r="AA60" s="688">
        <v>654</v>
      </c>
      <c r="AB60" s="688">
        <v>43</v>
      </c>
      <c r="AD60" s="689">
        <v>1503</v>
      </c>
      <c r="AE60" s="688">
        <v>1540.9</v>
      </c>
      <c r="AF60" s="688">
        <v>3793</v>
      </c>
      <c r="AG60" s="688">
        <v>3935.5666666666666</v>
      </c>
      <c r="AH60" s="688">
        <v>1768</v>
      </c>
      <c r="AI60" s="688">
        <v>2025</v>
      </c>
      <c r="AJ60" s="688">
        <v>1216</v>
      </c>
      <c r="AK60" s="688">
        <v>2577</v>
      </c>
      <c r="AL60" s="684"/>
    </row>
    <row r="61" spans="1:38">
      <c r="B61" s="680" t="s">
        <v>325</v>
      </c>
      <c r="C61" s="680"/>
      <c r="D61" s="681">
        <v>1137</v>
      </c>
      <c r="E61" s="682">
        <v>1162.4333333333334</v>
      </c>
      <c r="F61" s="682">
        <v>5642</v>
      </c>
      <c r="G61" s="682">
        <v>5852.9666666666662</v>
      </c>
      <c r="H61" s="682">
        <v>2787</v>
      </c>
      <c r="I61" s="682">
        <v>2855</v>
      </c>
      <c r="K61" s="692">
        <v>4901</v>
      </c>
      <c r="L61" s="682">
        <v>5084.166666666667</v>
      </c>
      <c r="M61" s="682">
        <v>11213</v>
      </c>
      <c r="N61" s="682">
        <v>11701.833333333334</v>
      </c>
      <c r="O61" s="682">
        <v>4586</v>
      </c>
      <c r="P61" s="682">
        <v>6627</v>
      </c>
      <c r="R61" s="692">
        <v>5887</v>
      </c>
      <c r="S61" s="682">
        <v>6079.5333333333338</v>
      </c>
      <c r="T61" s="682">
        <v>28337</v>
      </c>
      <c r="U61" s="682">
        <v>29681.466666666667</v>
      </c>
      <c r="V61" s="682">
        <v>13037</v>
      </c>
      <c r="W61" s="682">
        <v>15300</v>
      </c>
      <c r="Y61" s="692">
        <v>467</v>
      </c>
      <c r="Z61" s="682">
        <v>7433</v>
      </c>
      <c r="AA61" s="682">
        <v>16760</v>
      </c>
      <c r="AB61" s="682">
        <v>3677</v>
      </c>
      <c r="AD61" s="692">
        <v>11925</v>
      </c>
      <c r="AE61" s="682">
        <v>12326.133333333335</v>
      </c>
      <c r="AF61" s="682">
        <v>45192</v>
      </c>
      <c r="AG61" s="682">
        <v>47236.266666666663</v>
      </c>
      <c r="AH61" s="682">
        <v>20410</v>
      </c>
      <c r="AI61" s="682">
        <v>24782</v>
      </c>
      <c r="AJ61" s="682">
        <v>14802</v>
      </c>
      <c r="AK61" s="682">
        <v>30390</v>
      </c>
      <c r="AL61" s="684"/>
    </row>
    <row r="62" spans="1:38">
      <c r="B62" s="953">
        <v>28</v>
      </c>
      <c r="C62" s="249" t="s">
        <v>326</v>
      </c>
      <c r="D62" s="685">
        <v>1137</v>
      </c>
      <c r="E62" s="685">
        <v>1162.4333333333334</v>
      </c>
      <c r="F62" s="685">
        <v>5642</v>
      </c>
      <c r="G62" s="685">
        <v>5852.9666666666662</v>
      </c>
      <c r="H62" s="685">
        <v>2787</v>
      </c>
      <c r="I62" s="685">
        <v>2855</v>
      </c>
      <c r="K62" s="687">
        <v>4901</v>
      </c>
      <c r="L62" s="685">
        <v>5084.166666666667</v>
      </c>
      <c r="M62" s="685">
        <v>11213</v>
      </c>
      <c r="N62" s="685">
        <v>11701.833333333334</v>
      </c>
      <c r="O62" s="685">
        <v>4586</v>
      </c>
      <c r="P62" s="685">
        <v>6627</v>
      </c>
      <c r="R62" s="687">
        <v>5887</v>
      </c>
      <c r="S62" s="685">
        <v>6079.5333333333338</v>
      </c>
      <c r="T62" s="685">
        <v>28337</v>
      </c>
      <c r="U62" s="685">
        <v>29681.466666666667</v>
      </c>
      <c r="V62" s="685">
        <v>13037</v>
      </c>
      <c r="W62" s="685">
        <v>15300</v>
      </c>
      <c r="Y62" s="687">
        <v>467</v>
      </c>
      <c r="Z62" s="685">
        <v>7433</v>
      </c>
      <c r="AA62" s="685">
        <v>16760</v>
      </c>
      <c r="AB62" s="685">
        <v>3677</v>
      </c>
      <c r="AD62" s="687">
        <v>11925</v>
      </c>
      <c r="AE62" s="685">
        <v>12326.133333333335</v>
      </c>
      <c r="AF62" s="685">
        <v>45192</v>
      </c>
      <c r="AG62" s="685">
        <v>47236.266666666663</v>
      </c>
      <c r="AH62" s="685">
        <v>20410</v>
      </c>
      <c r="AI62" s="685">
        <v>24782</v>
      </c>
      <c r="AJ62" s="685">
        <v>14802</v>
      </c>
      <c r="AK62" s="685">
        <v>30390</v>
      </c>
      <c r="AL62" s="684"/>
    </row>
    <row r="63" spans="1:38">
      <c r="B63" s="680" t="s">
        <v>327</v>
      </c>
      <c r="C63" s="680"/>
      <c r="D63" s="681">
        <v>129</v>
      </c>
      <c r="E63" s="682">
        <v>130.63333333333333</v>
      </c>
      <c r="F63" s="682">
        <v>392</v>
      </c>
      <c r="G63" s="682">
        <v>396.4</v>
      </c>
      <c r="H63" s="682">
        <v>215</v>
      </c>
      <c r="I63" s="682">
        <v>177</v>
      </c>
      <c r="K63" s="692">
        <v>551</v>
      </c>
      <c r="L63" s="682">
        <v>571.79999999999995</v>
      </c>
      <c r="M63" s="682">
        <v>962</v>
      </c>
      <c r="N63" s="682">
        <v>1005.6666666666666</v>
      </c>
      <c r="O63" s="682">
        <v>403</v>
      </c>
      <c r="P63" s="682">
        <v>559</v>
      </c>
      <c r="R63" s="692">
        <v>620</v>
      </c>
      <c r="S63" s="682">
        <v>649.33333333333337</v>
      </c>
      <c r="T63" s="682">
        <v>1618</v>
      </c>
      <c r="U63" s="682">
        <v>1694.8666666666666</v>
      </c>
      <c r="V63" s="682">
        <v>703</v>
      </c>
      <c r="W63" s="682">
        <v>915</v>
      </c>
      <c r="Y63" s="692">
        <v>95</v>
      </c>
      <c r="Z63" s="682">
        <v>443</v>
      </c>
      <c r="AA63" s="682">
        <v>952</v>
      </c>
      <c r="AB63" s="682">
        <v>128</v>
      </c>
      <c r="AD63" s="692">
        <v>1300</v>
      </c>
      <c r="AE63" s="682">
        <v>1351.7666666666667</v>
      </c>
      <c r="AF63" s="682">
        <v>2972</v>
      </c>
      <c r="AG63" s="682">
        <v>3096.9333333333334</v>
      </c>
      <c r="AH63" s="682">
        <v>1321</v>
      </c>
      <c r="AI63" s="682">
        <v>1651</v>
      </c>
      <c r="AJ63" s="682">
        <v>814</v>
      </c>
      <c r="AK63" s="682">
        <v>2158</v>
      </c>
      <c r="AL63" s="684"/>
    </row>
    <row r="64" spans="1:38">
      <c r="B64" s="952">
        <v>30</v>
      </c>
      <c r="C64" s="572" t="s">
        <v>328</v>
      </c>
      <c r="D64" s="685">
        <v>129</v>
      </c>
      <c r="E64" s="685">
        <v>130.63333333333333</v>
      </c>
      <c r="F64" s="685">
        <v>392</v>
      </c>
      <c r="G64" s="685">
        <v>396.4</v>
      </c>
      <c r="H64" s="685">
        <v>215</v>
      </c>
      <c r="I64" s="685">
        <v>177</v>
      </c>
      <c r="K64" s="687">
        <v>551</v>
      </c>
      <c r="L64" s="685">
        <v>571.79999999999995</v>
      </c>
      <c r="M64" s="685">
        <v>962</v>
      </c>
      <c r="N64" s="685">
        <v>1005.6666666666666</v>
      </c>
      <c r="O64" s="685">
        <v>403</v>
      </c>
      <c r="P64" s="685">
        <v>559</v>
      </c>
      <c r="R64" s="687">
        <v>620</v>
      </c>
      <c r="S64" s="685">
        <v>649.33333333333337</v>
      </c>
      <c r="T64" s="685">
        <v>1618</v>
      </c>
      <c r="U64" s="685">
        <v>1694.8666666666666</v>
      </c>
      <c r="V64" s="685">
        <v>703</v>
      </c>
      <c r="W64" s="685">
        <v>915</v>
      </c>
      <c r="Y64" s="687">
        <v>95</v>
      </c>
      <c r="Z64" s="685">
        <v>443</v>
      </c>
      <c r="AA64" s="685">
        <v>952</v>
      </c>
      <c r="AB64" s="685">
        <v>128</v>
      </c>
      <c r="AD64" s="687">
        <v>1300</v>
      </c>
      <c r="AE64" s="685">
        <v>1351.7666666666667</v>
      </c>
      <c r="AF64" s="685">
        <v>2972</v>
      </c>
      <c r="AG64" s="685">
        <v>3096.9333333333334</v>
      </c>
      <c r="AH64" s="685">
        <v>1321</v>
      </c>
      <c r="AI64" s="685">
        <v>1651</v>
      </c>
      <c r="AJ64" s="685">
        <v>814</v>
      </c>
      <c r="AK64" s="685">
        <v>2158</v>
      </c>
      <c r="AL64" s="684"/>
    </row>
    <row r="65" spans="2:38">
      <c r="B65" s="680" t="s">
        <v>49</v>
      </c>
      <c r="C65" s="680"/>
      <c r="D65" s="681">
        <v>97</v>
      </c>
      <c r="E65" s="682">
        <v>103</v>
      </c>
      <c r="F65" s="682">
        <v>392</v>
      </c>
      <c r="G65" s="682">
        <v>416.13333333333333</v>
      </c>
      <c r="H65" s="682">
        <v>253</v>
      </c>
      <c r="I65" s="682">
        <v>139</v>
      </c>
      <c r="K65" s="692">
        <v>172</v>
      </c>
      <c r="L65" s="682">
        <v>179.76666666666668</v>
      </c>
      <c r="M65" s="682">
        <v>294</v>
      </c>
      <c r="N65" s="682">
        <v>315.43333333333334</v>
      </c>
      <c r="O65" s="682">
        <v>97</v>
      </c>
      <c r="P65" s="682">
        <v>197</v>
      </c>
      <c r="R65" s="692">
        <v>418</v>
      </c>
      <c r="S65" s="682">
        <v>445.43333333333334</v>
      </c>
      <c r="T65" s="682">
        <v>1158</v>
      </c>
      <c r="U65" s="682">
        <v>1197.5999999999999</v>
      </c>
      <c r="V65" s="682">
        <v>391</v>
      </c>
      <c r="W65" s="682">
        <v>767</v>
      </c>
      <c r="Y65" s="692">
        <v>31</v>
      </c>
      <c r="Z65" s="682">
        <v>566</v>
      </c>
      <c r="AA65" s="682">
        <v>533</v>
      </c>
      <c r="AB65" s="682">
        <v>28</v>
      </c>
      <c r="AD65" s="692">
        <v>687</v>
      </c>
      <c r="AE65" s="682">
        <v>728.2</v>
      </c>
      <c r="AF65" s="682">
        <v>1844</v>
      </c>
      <c r="AG65" s="682">
        <v>1929.1666666666665</v>
      </c>
      <c r="AH65" s="682">
        <v>741</v>
      </c>
      <c r="AI65" s="682">
        <v>1103</v>
      </c>
      <c r="AJ65" s="682">
        <v>710</v>
      </c>
      <c r="AK65" s="682">
        <v>1134</v>
      </c>
      <c r="AL65" s="684"/>
    </row>
    <row r="66" spans="2:38">
      <c r="B66" s="954">
        <v>31</v>
      </c>
      <c r="C66" s="696" t="s">
        <v>329</v>
      </c>
      <c r="D66" s="685">
        <v>97</v>
      </c>
      <c r="E66" s="685">
        <v>103</v>
      </c>
      <c r="F66" s="685">
        <v>392</v>
      </c>
      <c r="G66" s="685">
        <v>416.13333333333333</v>
      </c>
      <c r="H66" s="685">
        <v>253</v>
      </c>
      <c r="I66" s="685">
        <v>139</v>
      </c>
      <c r="K66" s="687">
        <v>172</v>
      </c>
      <c r="L66" s="685">
        <v>179.76666666666668</v>
      </c>
      <c r="M66" s="685">
        <v>294</v>
      </c>
      <c r="N66" s="685">
        <v>315.43333333333334</v>
      </c>
      <c r="O66" s="685">
        <v>97</v>
      </c>
      <c r="P66" s="685">
        <v>197</v>
      </c>
      <c r="R66" s="687">
        <v>418</v>
      </c>
      <c r="S66" s="685">
        <v>445.43333333333334</v>
      </c>
      <c r="T66" s="685">
        <v>1158</v>
      </c>
      <c r="U66" s="685">
        <v>1197.5999999999999</v>
      </c>
      <c r="V66" s="685">
        <v>391</v>
      </c>
      <c r="W66" s="685">
        <v>767</v>
      </c>
      <c r="Y66" s="687">
        <v>31</v>
      </c>
      <c r="Z66" s="685">
        <v>566</v>
      </c>
      <c r="AA66" s="685">
        <v>533</v>
      </c>
      <c r="AB66" s="685">
        <v>28</v>
      </c>
      <c r="AD66" s="687">
        <v>687</v>
      </c>
      <c r="AE66" s="685">
        <v>728.2</v>
      </c>
      <c r="AF66" s="685">
        <v>1844</v>
      </c>
      <c r="AG66" s="685">
        <v>1929.1666666666665</v>
      </c>
      <c r="AH66" s="685">
        <v>741</v>
      </c>
      <c r="AI66" s="685">
        <v>1103</v>
      </c>
      <c r="AJ66" s="685">
        <v>710</v>
      </c>
      <c r="AK66" s="685">
        <v>1134</v>
      </c>
      <c r="AL66" s="684"/>
    </row>
    <row r="67" spans="2:38">
      <c r="B67" s="680" t="s">
        <v>64</v>
      </c>
      <c r="C67" s="680"/>
      <c r="D67" s="681">
        <v>467</v>
      </c>
      <c r="E67" s="682">
        <v>483.33333333333337</v>
      </c>
      <c r="F67" s="682">
        <v>1744</v>
      </c>
      <c r="G67" s="682">
        <v>1914.0333333333333</v>
      </c>
      <c r="H67" s="682">
        <v>1134</v>
      </c>
      <c r="I67" s="682">
        <v>610</v>
      </c>
      <c r="K67" s="692">
        <v>1174</v>
      </c>
      <c r="L67" s="682">
        <v>1207.5999999999999</v>
      </c>
      <c r="M67" s="682">
        <v>2165</v>
      </c>
      <c r="N67" s="682">
        <v>2224.7333333333336</v>
      </c>
      <c r="O67" s="682">
        <v>879</v>
      </c>
      <c r="P67" s="682">
        <v>1286</v>
      </c>
      <c r="R67" s="692">
        <v>2142</v>
      </c>
      <c r="S67" s="682">
        <v>2203.5333333333338</v>
      </c>
      <c r="T67" s="682">
        <v>5582</v>
      </c>
      <c r="U67" s="682">
        <v>5771.7333333333336</v>
      </c>
      <c r="V67" s="682">
        <v>2367</v>
      </c>
      <c r="W67" s="682">
        <v>3215</v>
      </c>
      <c r="Y67" s="692">
        <v>353</v>
      </c>
      <c r="Z67" s="682">
        <v>2309</v>
      </c>
      <c r="AA67" s="682">
        <v>2740</v>
      </c>
      <c r="AB67" s="682">
        <v>180</v>
      </c>
      <c r="AD67" s="692">
        <v>3783</v>
      </c>
      <c r="AE67" s="682">
        <v>3894.4666666666667</v>
      </c>
      <c r="AF67" s="682">
        <v>9491</v>
      </c>
      <c r="AG67" s="682">
        <v>9910.5</v>
      </c>
      <c r="AH67" s="682">
        <v>4380</v>
      </c>
      <c r="AI67" s="682">
        <v>5111</v>
      </c>
      <c r="AJ67" s="682">
        <v>3652</v>
      </c>
      <c r="AK67" s="682">
        <v>5839</v>
      </c>
      <c r="AL67" s="684"/>
    </row>
    <row r="68" spans="2:38">
      <c r="B68" s="950">
        <v>1</v>
      </c>
      <c r="C68" s="243" t="s">
        <v>330</v>
      </c>
      <c r="D68" s="688">
        <v>75</v>
      </c>
      <c r="E68" s="688">
        <v>84.733333333333334</v>
      </c>
      <c r="F68" s="688">
        <v>292</v>
      </c>
      <c r="G68" s="688">
        <v>412.03333333333336</v>
      </c>
      <c r="H68" s="688">
        <v>209</v>
      </c>
      <c r="I68" s="688">
        <v>83</v>
      </c>
      <c r="K68" s="689">
        <v>160</v>
      </c>
      <c r="L68" s="688">
        <v>163.6</v>
      </c>
      <c r="M68" s="688">
        <v>280</v>
      </c>
      <c r="N68" s="688">
        <v>281.06666666666666</v>
      </c>
      <c r="O68" s="688">
        <v>132</v>
      </c>
      <c r="P68" s="688">
        <v>148</v>
      </c>
      <c r="R68" s="689">
        <v>291</v>
      </c>
      <c r="S68" s="688">
        <v>301.3</v>
      </c>
      <c r="T68" s="688">
        <v>625</v>
      </c>
      <c r="U68" s="688">
        <v>648.16666666666663</v>
      </c>
      <c r="V68" s="688">
        <v>238</v>
      </c>
      <c r="W68" s="688">
        <v>387</v>
      </c>
      <c r="Y68" s="689">
        <v>28</v>
      </c>
      <c r="Z68" s="688">
        <v>239</v>
      </c>
      <c r="AA68" s="688">
        <v>356</v>
      </c>
      <c r="AB68" s="688">
        <v>2</v>
      </c>
      <c r="AD68" s="689">
        <v>526</v>
      </c>
      <c r="AE68" s="688">
        <v>549.63333333333333</v>
      </c>
      <c r="AF68" s="688">
        <v>1197</v>
      </c>
      <c r="AG68" s="688">
        <v>1341.2666666666667</v>
      </c>
      <c r="AH68" s="688">
        <v>579</v>
      </c>
      <c r="AI68" s="688">
        <v>618</v>
      </c>
      <c r="AJ68" s="688">
        <v>406</v>
      </c>
      <c r="AK68" s="688">
        <v>791</v>
      </c>
      <c r="AL68" s="684"/>
    </row>
    <row r="69" spans="2:38">
      <c r="B69" s="950">
        <v>20</v>
      </c>
      <c r="C69" s="243" t="s">
        <v>331</v>
      </c>
      <c r="D69" s="688">
        <v>146</v>
      </c>
      <c r="E69" s="688">
        <v>152.19999999999999</v>
      </c>
      <c r="F69" s="688">
        <v>543</v>
      </c>
      <c r="G69" s="688">
        <v>619.43333333333328</v>
      </c>
      <c r="H69" s="688">
        <v>343</v>
      </c>
      <c r="I69" s="688">
        <v>200</v>
      </c>
      <c r="K69" s="689">
        <v>330</v>
      </c>
      <c r="L69" s="688">
        <v>339.4</v>
      </c>
      <c r="M69" s="688">
        <v>609</v>
      </c>
      <c r="N69" s="688">
        <v>624</v>
      </c>
      <c r="O69" s="688">
        <v>255</v>
      </c>
      <c r="P69" s="688">
        <v>354</v>
      </c>
      <c r="R69" s="689">
        <v>669</v>
      </c>
      <c r="S69" s="688">
        <v>693.1</v>
      </c>
      <c r="T69" s="688">
        <v>1627</v>
      </c>
      <c r="U69" s="688">
        <v>1687.1</v>
      </c>
      <c r="V69" s="688">
        <v>669</v>
      </c>
      <c r="W69" s="688">
        <v>958</v>
      </c>
      <c r="Y69" s="689">
        <v>86</v>
      </c>
      <c r="Z69" s="688">
        <v>740</v>
      </c>
      <c r="AA69" s="688">
        <v>757</v>
      </c>
      <c r="AB69" s="688">
        <v>44</v>
      </c>
      <c r="AD69" s="689">
        <v>1145</v>
      </c>
      <c r="AE69" s="688">
        <v>1184.7</v>
      </c>
      <c r="AF69" s="688">
        <v>2779</v>
      </c>
      <c r="AG69" s="688">
        <v>2930.5333333333333</v>
      </c>
      <c r="AH69" s="688">
        <v>1267</v>
      </c>
      <c r="AI69" s="688">
        <v>1512</v>
      </c>
      <c r="AJ69" s="688">
        <v>1231</v>
      </c>
      <c r="AK69" s="688">
        <v>1548</v>
      </c>
      <c r="AL69" s="684"/>
    </row>
    <row r="70" spans="2:38">
      <c r="B70" s="950">
        <v>48</v>
      </c>
      <c r="C70" s="243" t="s">
        <v>534</v>
      </c>
      <c r="D70" s="688">
        <v>246</v>
      </c>
      <c r="E70" s="688">
        <v>246.4</v>
      </c>
      <c r="F70" s="688">
        <v>909</v>
      </c>
      <c r="G70" s="688">
        <v>882.56666666666672</v>
      </c>
      <c r="H70" s="688">
        <v>582</v>
      </c>
      <c r="I70" s="688">
        <v>327</v>
      </c>
      <c r="K70" s="689">
        <v>684</v>
      </c>
      <c r="L70" s="688">
        <v>704.6</v>
      </c>
      <c r="M70" s="688">
        <v>1276</v>
      </c>
      <c r="N70" s="688">
        <v>1319.6666666666667</v>
      </c>
      <c r="O70" s="688">
        <v>492</v>
      </c>
      <c r="P70" s="688">
        <v>784</v>
      </c>
      <c r="R70" s="689">
        <v>1182</v>
      </c>
      <c r="S70" s="688">
        <v>1209.1333333333334</v>
      </c>
      <c r="T70" s="688">
        <v>3330</v>
      </c>
      <c r="U70" s="688">
        <v>3436.4666666666667</v>
      </c>
      <c r="V70" s="688">
        <v>1460</v>
      </c>
      <c r="W70" s="688">
        <v>1870</v>
      </c>
      <c r="Y70" s="689">
        <v>239</v>
      </c>
      <c r="Z70" s="688">
        <v>1330</v>
      </c>
      <c r="AA70" s="688">
        <v>1627</v>
      </c>
      <c r="AB70" s="688">
        <v>134</v>
      </c>
      <c r="AD70" s="689">
        <v>2112</v>
      </c>
      <c r="AE70" s="688">
        <v>2160.1333333333332</v>
      </c>
      <c r="AF70" s="688">
        <v>5515</v>
      </c>
      <c r="AG70" s="688">
        <v>5638.7000000000007</v>
      </c>
      <c r="AH70" s="688">
        <v>2534</v>
      </c>
      <c r="AI70" s="688">
        <v>2981</v>
      </c>
      <c r="AJ70" s="688">
        <v>2015</v>
      </c>
      <c r="AK70" s="688">
        <v>3500</v>
      </c>
      <c r="AL70" s="684"/>
    </row>
    <row r="71" spans="2:38">
      <c r="B71" s="680" t="s">
        <v>50</v>
      </c>
      <c r="C71" s="680"/>
      <c r="D71" s="681">
        <v>49</v>
      </c>
      <c r="E71" s="682">
        <v>49.4</v>
      </c>
      <c r="F71" s="682">
        <v>170</v>
      </c>
      <c r="G71" s="682">
        <v>240.63333333333333</v>
      </c>
      <c r="H71" s="682">
        <v>108</v>
      </c>
      <c r="I71" s="682">
        <v>62</v>
      </c>
      <c r="K71" s="692">
        <v>186</v>
      </c>
      <c r="L71" s="682">
        <v>193.1</v>
      </c>
      <c r="M71" s="682">
        <v>307</v>
      </c>
      <c r="N71" s="682">
        <v>319.76666666666665</v>
      </c>
      <c r="O71" s="682">
        <v>116</v>
      </c>
      <c r="P71" s="682">
        <v>191</v>
      </c>
      <c r="R71" s="692">
        <v>262</v>
      </c>
      <c r="S71" s="682">
        <v>274.26666666666665</v>
      </c>
      <c r="T71" s="682">
        <v>498</v>
      </c>
      <c r="U71" s="682">
        <v>519.0333333333333</v>
      </c>
      <c r="V71" s="682">
        <v>174</v>
      </c>
      <c r="W71" s="682">
        <v>324</v>
      </c>
      <c r="Y71" s="692">
        <v>19</v>
      </c>
      <c r="Z71" s="682">
        <v>178</v>
      </c>
      <c r="AA71" s="682">
        <v>264</v>
      </c>
      <c r="AB71" s="682">
        <v>37</v>
      </c>
      <c r="AD71" s="692">
        <v>497</v>
      </c>
      <c r="AE71" s="682">
        <v>516.76666666666665</v>
      </c>
      <c r="AF71" s="682">
        <v>975</v>
      </c>
      <c r="AG71" s="682">
        <v>1079.4333333333334</v>
      </c>
      <c r="AH71" s="682">
        <v>398</v>
      </c>
      <c r="AI71" s="682">
        <v>577</v>
      </c>
      <c r="AJ71" s="682">
        <v>407</v>
      </c>
      <c r="AK71" s="682">
        <v>568</v>
      </c>
      <c r="AL71" s="684"/>
    </row>
    <row r="72" spans="2:38">
      <c r="B72" s="952">
        <v>26</v>
      </c>
      <c r="C72" s="572" t="s">
        <v>332</v>
      </c>
      <c r="D72" s="685">
        <v>49</v>
      </c>
      <c r="E72" s="685">
        <v>49.4</v>
      </c>
      <c r="F72" s="685">
        <v>170</v>
      </c>
      <c r="G72" s="685">
        <v>240.63333333333333</v>
      </c>
      <c r="H72" s="685">
        <v>108</v>
      </c>
      <c r="I72" s="685">
        <v>62</v>
      </c>
      <c r="K72" s="687">
        <v>186</v>
      </c>
      <c r="L72" s="685">
        <v>193.1</v>
      </c>
      <c r="M72" s="685">
        <v>307</v>
      </c>
      <c r="N72" s="685">
        <v>319.76666666666665</v>
      </c>
      <c r="O72" s="685">
        <v>116</v>
      </c>
      <c r="P72" s="685">
        <v>191</v>
      </c>
      <c r="R72" s="687">
        <v>262</v>
      </c>
      <c r="S72" s="685">
        <v>274.26666666666665</v>
      </c>
      <c r="T72" s="685">
        <v>498</v>
      </c>
      <c r="U72" s="685">
        <v>519.0333333333333</v>
      </c>
      <c r="V72" s="685">
        <v>174</v>
      </c>
      <c r="W72" s="685">
        <v>324</v>
      </c>
      <c r="Y72" s="687">
        <v>19</v>
      </c>
      <c r="Z72" s="685">
        <v>178</v>
      </c>
      <c r="AA72" s="685">
        <v>264</v>
      </c>
      <c r="AB72" s="685">
        <v>37</v>
      </c>
      <c r="AD72" s="687">
        <v>497</v>
      </c>
      <c r="AE72" s="685">
        <v>516.76666666666665</v>
      </c>
      <c r="AF72" s="685">
        <v>975</v>
      </c>
      <c r="AG72" s="685">
        <v>1079.4333333333334</v>
      </c>
      <c r="AH72" s="685">
        <v>398</v>
      </c>
      <c r="AI72" s="685">
        <v>577</v>
      </c>
      <c r="AJ72" s="685">
        <v>407</v>
      </c>
      <c r="AK72" s="685">
        <v>568</v>
      </c>
      <c r="AL72" s="684"/>
    </row>
    <row r="73" spans="2:38">
      <c r="B73" s="955">
        <v>51</v>
      </c>
      <c r="C73" s="680" t="s">
        <v>333</v>
      </c>
      <c r="D73" s="681">
        <v>22</v>
      </c>
      <c r="E73" s="682">
        <v>21.666666666666668</v>
      </c>
      <c r="F73" s="682">
        <v>53</v>
      </c>
      <c r="G73" s="682">
        <v>58.866666666666667</v>
      </c>
      <c r="H73" s="682">
        <v>42</v>
      </c>
      <c r="I73" s="682">
        <v>11</v>
      </c>
      <c r="K73" s="692">
        <v>86</v>
      </c>
      <c r="L73" s="682">
        <v>88.266666666666666</v>
      </c>
      <c r="M73" s="682">
        <v>127</v>
      </c>
      <c r="N73" s="682">
        <v>132.93333333333334</v>
      </c>
      <c r="O73" s="682">
        <v>62</v>
      </c>
      <c r="P73" s="682">
        <v>65</v>
      </c>
      <c r="R73" s="692">
        <v>113</v>
      </c>
      <c r="S73" s="682">
        <v>113.86666666666666</v>
      </c>
      <c r="T73" s="682">
        <v>243</v>
      </c>
      <c r="U73" s="682">
        <v>245.63333333333333</v>
      </c>
      <c r="V73" s="682">
        <v>178</v>
      </c>
      <c r="W73" s="682">
        <v>65</v>
      </c>
      <c r="Y73" s="692">
        <v>0</v>
      </c>
      <c r="Z73" s="682">
        <v>137</v>
      </c>
      <c r="AA73" s="682">
        <v>102</v>
      </c>
      <c r="AB73" s="682">
        <v>4</v>
      </c>
      <c r="AD73" s="692">
        <v>221</v>
      </c>
      <c r="AE73" s="682">
        <v>223.8</v>
      </c>
      <c r="AF73" s="682">
        <v>423</v>
      </c>
      <c r="AG73" s="682">
        <v>437.43333333333334</v>
      </c>
      <c r="AH73" s="682">
        <v>282</v>
      </c>
      <c r="AI73" s="682">
        <v>141</v>
      </c>
      <c r="AJ73" s="682">
        <v>80</v>
      </c>
      <c r="AK73" s="682">
        <v>343</v>
      </c>
      <c r="AL73" s="684"/>
    </row>
    <row r="74" spans="2:38" ht="15.75" thickBot="1">
      <c r="B74" s="956">
        <v>52</v>
      </c>
      <c r="C74" s="697" t="s">
        <v>334</v>
      </c>
      <c r="D74" s="698">
        <v>7</v>
      </c>
      <c r="E74" s="699">
        <v>6.6</v>
      </c>
      <c r="F74" s="699">
        <v>16</v>
      </c>
      <c r="G74" s="699">
        <v>15.6</v>
      </c>
      <c r="H74" s="699">
        <v>8</v>
      </c>
      <c r="I74" s="699">
        <v>8</v>
      </c>
      <c r="K74" s="700">
        <v>128</v>
      </c>
      <c r="L74" s="699">
        <v>131.86666666666667</v>
      </c>
      <c r="M74" s="699">
        <v>203</v>
      </c>
      <c r="N74" s="699">
        <v>209.7</v>
      </c>
      <c r="O74" s="699">
        <v>148</v>
      </c>
      <c r="P74" s="699">
        <v>55</v>
      </c>
      <c r="R74" s="700">
        <v>74</v>
      </c>
      <c r="S74" s="699">
        <v>75.966666666666669</v>
      </c>
      <c r="T74" s="699">
        <v>153</v>
      </c>
      <c r="U74" s="699">
        <v>159.16666666666666</v>
      </c>
      <c r="V74" s="699">
        <v>84</v>
      </c>
      <c r="W74" s="699">
        <v>69</v>
      </c>
      <c r="Y74" s="700">
        <v>17</v>
      </c>
      <c r="Z74" s="699">
        <v>81</v>
      </c>
      <c r="AA74" s="699">
        <v>55</v>
      </c>
      <c r="AB74" s="699">
        <v>0</v>
      </c>
      <c r="AD74" s="700">
        <v>209</v>
      </c>
      <c r="AE74" s="699">
        <v>214.43333333333334</v>
      </c>
      <c r="AF74" s="699">
        <v>372</v>
      </c>
      <c r="AG74" s="699">
        <v>384.46666666666664</v>
      </c>
      <c r="AH74" s="699">
        <v>240</v>
      </c>
      <c r="AI74" s="699">
        <v>132</v>
      </c>
      <c r="AJ74" s="699">
        <v>83</v>
      </c>
      <c r="AK74" s="699">
        <v>289</v>
      </c>
      <c r="AL74" s="684"/>
    </row>
    <row r="75" spans="2:38" ht="21.75" thickBot="1">
      <c r="B75" s="1163" t="s">
        <v>315</v>
      </c>
      <c r="C75" s="1163"/>
      <c r="D75" s="701">
        <v>7610</v>
      </c>
      <c r="E75" s="701">
        <v>7767.4666666666662</v>
      </c>
      <c r="F75" s="701">
        <v>32564</v>
      </c>
      <c r="G75" s="701">
        <v>34190.233333333337</v>
      </c>
      <c r="H75" s="701">
        <v>17721</v>
      </c>
      <c r="I75" s="701">
        <v>14843</v>
      </c>
      <c r="J75" s="702"/>
      <c r="K75" s="703">
        <v>27267</v>
      </c>
      <c r="L75" s="701">
        <v>28093.999999999996</v>
      </c>
      <c r="M75" s="701">
        <v>55061</v>
      </c>
      <c r="N75" s="701">
        <v>56987.200000000004</v>
      </c>
      <c r="O75" s="701">
        <v>23773</v>
      </c>
      <c r="P75" s="701">
        <v>31288</v>
      </c>
      <c r="Q75" s="702"/>
      <c r="R75" s="703">
        <v>45694</v>
      </c>
      <c r="S75" s="701">
        <v>47138.366666666676</v>
      </c>
      <c r="T75" s="701">
        <v>151605</v>
      </c>
      <c r="U75" s="701">
        <v>157619.9</v>
      </c>
      <c r="V75" s="701">
        <v>70731</v>
      </c>
      <c r="W75" s="701">
        <v>80874</v>
      </c>
      <c r="X75" s="702"/>
      <c r="Y75" s="701">
        <v>4908</v>
      </c>
      <c r="Z75" s="701">
        <v>47322</v>
      </c>
      <c r="AA75" s="701">
        <v>79866</v>
      </c>
      <c r="AB75" s="701">
        <v>19509</v>
      </c>
      <c r="AC75" s="702"/>
      <c r="AD75" s="701">
        <v>80571</v>
      </c>
      <c r="AE75" s="701">
        <v>82999.833333333314</v>
      </c>
      <c r="AF75" s="701">
        <v>239230</v>
      </c>
      <c r="AG75" s="701">
        <v>248797.33333333331</v>
      </c>
      <c r="AH75" s="701">
        <v>112225</v>
      </c>
      <c r="AI75" s="701">
        <v>127005</v>
      </c>
      <c r="AJ75" s="701">
        <v>76639</v>
      </c>
      <c r="AK75" s="701">
        <v>162591</v>
      </c>
      <c r="AL75" s="684"/>
    </row>
    <row r="76" spans="2:38" ht="15.75">
      <c r="D76" s="705"/>
      <c r="E76" s="705"/>
      <c r="F76" s="705"/>
      <c r="G76" s="705"/>
      <c r="H76" s="705"/>
      <c r="I76" s="705"/>
      <c r="K76" s="705"/>
      <c r="L76" s="705"/>
      <c r="M76" s="705"/>
      <c r="N76" s="705"/>
      <c r="O76" s="705"/>
      <c r="P76" s="705"/>
      <c r="R76" s="705"/>
      <c r="S76" s="705"/>
      <c r="T76" s="705"/>
      <c r="U76" s="705"/>
      <c r="V76" s="705"/>
      <c r="W76" s="705"/>
      <c r="Y76" s="705"/>
      <c r="Z76" s="705"/>
      <c r="AA76" s="705"/>
      <c r="AB76" s="705"/>
      <c r="AJ76" s="707"/>
      <c r="AK76" s="707"/>
    </row>
    <row r="77" spans="2:38" ht="14.25" customHeight="1">
      <c r="AJ77" s="708"/>
      <c r="AK77" s="708"/>
    </row>
    <row r="78" spans="2:38" ht="15.75">
      <c r="AJ78" s="708"/>
      <c r="AK78" s="708"/>
    </row>
    <row r="79" spans="2:38" ht="15.75">
      <c r="AJ79" s="708"/>
      <c r="AK79" s="708"/>
    </row>
    <row r="80" spans="2:38" ht="15.75">
      <c r="AJ80" s="708"/>
      <c r="AK80" s="708"/>
    </row>
    <row r="81" spans="35:37" ht="15.75">
      <c r="AJ81" s="708"/>
      <c r="AK81" s="708"/>
    </row>
    <row r="82" spans="35:37" ht="15.75">
      <c r="AJ82" s="708"/>
      <c r="AK82" s="708"/>
    </row>
    <row r="83" spans="35:37" ht="15.75">
      <c r="AJ83" s="708"/>
      <c r="AK83" s="708"/>
    </row>
    <row r="84" spans="35:37" ht="15.75">
      <c r="AJ84" s="708"/>
      <c r="AK84" s="708"/>
    </row>
    <row r="85" spans="35:37" ht="15.75">
      <c r="AJ85" s="708"/>
      <c r="AK85" s="708"/>
    </row>
    <row r="86" spans="35:37" ht="15.75">
      <c r="AJ86" s="708"/>
      <c r="AK86" s="708"/>
    </row>
    <row r="87" spans="35:37" ht="15.75">
      <c r="AJ87" s="708"/>
      <c r="AK87" s="708"/>
    </row>
    <row r="88" spans="35:37" ht="15.75">
      <c r="AJ88" s="708"/>
      <c r="AK88" s="708"/>
    </row>
    <row r="89" spans="35:37" ht="15.75">
      <c r="AJ89" s="708"/>
      <c r="AK89" s="708"/>
    </row>
    <row r="90" spans="35:37" ht="15.75">
      <c r="AJ90" s="708"/>
      <c r="AK90" s="708"/>
    </row>
    <row r="91" spans="35:37" ht="15.75">
      <c r="AJ91" s="708"/>
      <c r="AK91" s="708"/>
    </row>
    <row r="92" spans="35:37" ht="15.75">
      <c r="AJ92" s="708"/>
      <c r="AK92" s="708"/>
    </row>
    <row r="93" spans="35:37" ht="15.75">
      <c r="AJ93" s="708"/>
      <c r="AK93" s="708"/>
    </row>
    <row r="94" spans="35:37">
      <c r="AI94" s="1000"/>
      <c r="AJ94" s="1001"/>
      <c r="AK94" s="1001"/>
    </row>
    <row r="95" spans="35:37" ht="18.75">
      <c r="AI95" s="1000"/>
      <c r="AJ95" s="1002"/>
      <c r="AK95" s="1002"/>
    </row>
    <row r="96" spans="35:37">
      <c r="AI96" s="1000"/>
      <c r="AJ96" s="1000"/>
      <c r="AK96" s="1000"/>
    </row>
  </sheetData>
  <mergeCells count="20">
    <mergeCell ref="R3:W3"/>
    <mergeCell ref="H4:I4"/>
    <mergeCell ref="K4:L4"/>
    <mergeCell ref="D4:E4"/>
    <mergeCell ref="F4:G4"/>
    <mergeCell ref="Y3:AB3"/>
    <mergeCell ref="AD3:AK3"/>
    <mergeCell ref="AF4:AG4"/>
    <mergeCell ref="B75:C7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33">
    <pageSetUpPr fitToPage="1"/>
  </sheetPr>
  <dimension ref="A1:AL96"/>
  <sheetViews>
    <sheetView showGridLines="0" showRowColHeaders="0" zoomScaleNormal="100" workbookViewId="0">
      <pane xSplit="3" ySplit="5" topLeftCell="AF73" activePane="bottomRight" state="frozen"/>
      <selection activeCell="G596" sqref="G596"/>
      <selection pane="topRight" activeCell="G596" sqref="G596"/>
      <selection pane="bottomLeft" activeCell="G596" sqref="G596"/>
      <selection pane="bottomRight"/>
    </sheetView>
  </sheetViews>
  <sheetFormatPr baseColWidth="10" defaultRowHeight="15"/>
  <cols>
    <col min="1" max="1" width="3.28515625" style="172" customWidth="1"/>
    <col min="2" max="2" width="4.7109375" style="723" customWidth="1"/>
    <col min="3" max="3" width="99.28515625" style="710" customWidth="1"/>
    <col min="4" max="9" width="15.7109375" style="706" customWidth="1"/>
    <col min="10" max="10" width="2.28515625" style="695" customWidth="1"/>
    <col min="11" max="16" width="15.7109375" style="706" customWidth="1"/>
    <col min="17" max="17" width="2.28515625" style="695" customWidth="1"/>
    <col min="18" max="23" width="15.7109375" style="706" customWidth="1"/>
    <col min="24" max="24" width="2.28515625" style="695" customWidth="1"/>
    <col min="25" max="28" width="15.7109375" style="706" customWidth="1"/>
    <col min="29" max="29" width="2.28515625" style="695" customWidth="1"/>
    <col min="30" max="37" width="15.7109375" style="706" customWidth="1"/>
    <col min="38" max="16384" width="11.42578125" style="710"/>
  </cols>
  <sheetData>
    <row r="1" spans="1:38" s="711" customFormat="1" ht="26.25">
      <c r="A1" s="172"/>
      <c r="B1" s="709"/>
      <c r="C1" s="418" t="s">
        <v>553</v>
      </c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710"/>
    </row>
    <row r="2" spans="1:38" s="711" customFormat="1" ht="31.5" customHeight="1">
      <c r="A2" s="396"/>
      <c r="B2" s="709"/>
      <c r="C2" s="835" t="s">
        <v>609</v>
      </c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710"/>
    </row>
    <row r="3" spans="1:38" s="711" customFormat="1" ht="38.25" customHeight="1">
      <c r="A3" s="396"/>
      <c r="B3" s="1175" t="s">
        <v>335</v>
      </c>
      <c r="C3" s="1175"/>
      <c r="D3" s="1173" t="s">
        <v>313</v>
      </c>
      <c r="E3" s="1173"/>
      <c r="F3" s="1173"/>
      <c r="G3" s="1173"/>
      <c r="H3" s="1173"/>
      <c r="I3" s="1173"/>
      <c r="J3" s="256"/>
      <c r="K3" s="1160" t="s">
        <v>314</v>
      </c>
      <c r="L3" s="1160"/>
      <c r="M3" s="1160"/>
      <c r="N3" s="1160"/>
      <c r="O3" s="1160"/>
      <c r="P3" s="1160"/>
      <c r="Q3" s="256"/>
      <c r="R3" s="1160" t="s">
        <v>569</v>
      </c>
      <c r="S3" s="1160"/>
      <c r="T3" s="1160"/>
      <c r="U3" s="1160"/>
      <c r="V3" s="1160"/>
      <c r="W3" s="1160"/>
      <c r="X3" s="256"/>
      <c r="Y3" s="1160" t="s">
        <v>570</v>
      </c>
      <c r="Z3" s="1160"/>
      <c r="AA3" s="1160"/>
      <c r="AB3" s="1160"/>
      <c r="AC3" s="256"/>
      <c r="AD3" s="1161" t="s">
        <v>315</v>
      </c>
      <c r="AE3" s="1160"/>
      <c r="AF3" s="1160"/>
      <c r="AG3" s="1160"/>
      <c r="AH3" s="1160"/>
      <c r="AI3" s="1160"/>
      <c r="AJ3" s="1160"/>
      <c r="AK3" s="1162"/>
    </row>
    <row r="4" spans="1:38" s="711" customFormat="1" ht="63.75" customHeight="1">
      <c r="A4" s="396"/>
      <c r="B4" s="1175"/>
      <c r="C4" s="1175"/>
      <c r="D4" s="1166" t="s">
        <v>316</v>
      </c>
      <c r="E4" s="1159"/>
      <c r="F4" s="1159" t="s">
        <v>483</v>
      </c>
      <c r="G4" s="1159"/>
      <c r="H4" s="1164" t="s">
        <v>547</v>
      </c>
      <c r="I4" s="1165"/>
      <c r="J4" s="241"/>
      <c r="K4" s="1166" t="s">
        <v>316</v>
      </c>
      <c r="L4" s="1159"/>
      <c r="M4" s="1159" t="s">
        <v>483</v>
      </c>
      <c r="N4" s="1159"/>
      <c r="O4" s="1164" t="s">
        <v>547</v>
      </c>
      <c r="P4" s="1165"/>
      <c r="Q4" s="241"/>
      <c r="R4" s="1166" t="s">
        <v>316</v>
      </c>
      <c r="S4" s="1159"/>
      <c r="T4" s="1159" t="s">
        <v>483</v>
      </c>
      <c r="U4" s="1159"/>
      <c r="V4" s="1164" t="s">
        <v>547</v>
      </c>
      <c r="W4" s="1165"/>
      <c r="X4" s="241"/>
      <c r="Y4" s="740" t="s">
        <v>548</v>
      </c>
      <c r="Z4" s="739" t="s">
        <v>549</v>
      </c>
      <c r="AA4" s="739" t="s">
        <v>550</v>
      </c>
      <c r="AB4" s="740" t="s">
        <v>551</v>
      </c>
      <c r="AC4" s="241"/>
      <c r="AD4" s="1166" t="s">
        <v>316</v>
      </c>
      <c r="AE4" s="1159"/>
      <c r="AF4" s="1159" t="s">
        <v>483</v>
      </c>
      <c r="AG4" s="1159"/>
      <c r="AH4" s="1164" t="s">
        <v>547</v>
      </c>
      <c r="AI4" s="1165"/>
      <c r="AJ4" s="1164" t="s">
        <v>572</v>
      </c>
      <c r="AK4" s="1165"/>
    </row>
    <row r="5" spans="1:38" s="711" customFormat="1" ht="38.25" customHeight="1">
      <c r="A5" s="402"/>
      <c r="B5" s="1175"/>
      <c r="C5" s="1175"/>
      <c r="D5" s="892" t="s">
        <v>552</v>
      </c>
      <c r="E5" s="677" t="s">
        <v>619</v>
      </c>
      <c r="F5" s="892" t="s">
        <v>552</v>
      </c>
      <c r="G5" s="677" t="s">
        <v>619</v>
      </c>
      <c r="H5" s="677" t="s">
        <v>72</v>
      </c>
      <c r="I5" s="678" t="s">
        <v>73</v>
      </c>
      <c r="J5" s="241"/>
      <c r="K5" s="892" t="s">
        <v>552</v>
      </c>
      <c r="L5" s="677" t="s">
        <v>619</v>
      </c>
      <c r="M5" s="892" t="s">
        <v>552</v>
      </c>
      <c r="N5" s="677" t="s">
        <v>619</v>
      </c>
      <c r="O5" s="677" t="s">
        <v>72</v>
      </c>
      <c r="P5" s="678" t="s">
        <v>73</v>
      </c>
      <c r="Q5" s="241"/>
      <c r="R5" s="892" t="s">
        <v>552</v>
      </c>
      <c r="S5" s="677" t="s">
        <v>619</v>
      </c>
      <c r="T5" s="892" t="s">
        <v>552</v>
      </c>
      <c r="U5" s="677" t="s">
        <v>619</v>
      </c>
      <c r="V5" s="677" t="s">
        <v>72</v>
      </c>
      <c r="W5" s="678" t="s">
        <v>73</v>
      </c>
      <c r="X5" s="241"/>
      <c r="Y5" s="892" t="s">
        <v>552</v>
      </c>
      <c r="Z5" s="892" t="s">
        <v>552</v>
      </c>
      <c r="AA5" s="892" t="s">
        <v>552</v>
      </c>
      <c r="AB5" s="892" t="s">
        <v>552</v>
      </c>
      <c r="AC5" s="242"/>
      <c r="AD5" s="892" t="s">
        <v>552</v>
      </c>
      <c r="AE5" s="677" t="s">
        <v>619</v>
      </c>
      <c r="AF5" s="892" t="s">
        <v>552</v>
      </c>
      <c r="AG5" s="677" t="s">
        <v>619</v>
      </c>
      <c r="AH5" s="677" t="s">
        <v>72</v>
      </c>
      <c r="AI5" s="893" t="s">
        <v>73</v>
      </c>
      <c r="AJ5" s="677" t="s">
        <v>573</v>
      </c>
      <c r="AK5" s="893" t="s">
        <v>574</v>
      </c>
    </row>
    <row r="6" spans="1:38" s="717" customFormat="1" ht="18" customHeight="1">
      <c r="A6" s="402"/>
      <c r="B6" s="712" t="s">
        <v>223</v>
      </c>
      <c r="C6" s="340" t="s">
        <v>336</v>
      </c>
      <c r="D6" s="713">
        <v>33</v>
      </c>
      <c r="E6" s="713">
        <v>33.200000000000003</v>
      </c>
      <c r="F6" s="713">
        <v>238</v>
      </c>
      <c r="G6" s="713">
        <v>238.76666666666668</v>
      </c>
      <c r="H6" s="713">
        <v>139</v>
      </c>
      <c r="I6" s="713">
        <v>99</v>
      </c>
      <c r="J6" s="714"/>
      <c r="K6" s="713">
        <v>62</v>
      </c>
      <c r="L6" s="713">
        <v>63.6</v>
      </c>
      <c r="M6" s="713">
        <v>126</v>
      </c>
      <c r="N6" s="713">
        <v>128.53333333333333</v>
      </c>
      <c r="O6" s="713">
        <v>77</v>
      </c>
      <c r="P6" s="713">
        <v>49</v>
      </c>
      <c r="Q6" s="714"/>
      <c r="R6" s="713">
        <v>25</v>
      </c>
      <c r="S6" s="713">
        <v>25.933333333333334</v>
      </c>
      <c r="T6" s="713">
        <v>35</v>
      </c>
      <c r="U6" s="713">
        <v>35.93333333333333</v>
      </c>
      <c r="V6" s="713">
        <v>23</v>
      </c>
      <c r="W6" s="713">
        <v>12</v>
      </c>
      <c r="X6" s="241"/>
      <c r="Y6" s="713">
        <v>5</v>
      </c>
      <c r="Z6" s="713">
        <v>24</v>
      </c>
      <c r="AA6" s="713">
        <v>0</v>
      </c>
      <c r="AB6" s="713">
        <v>6</v>
      </c>
      <c r="AC6" s="715"/>
      <c r="AD6" s="713">
        <v>120</v>
      </c>
      <c r="AE6" s="713">
        <v>122.73333333333335</v>
      </c>
      <c r="AF6" s="713">
        <v>399</v>
      </c>
      <c r="AG6" s="713">
        <v>403.23333333333335</v>
      </c>
      <c r="AH6" s="713">
        <v>239</v>
      </c>
      <c r="AI6" s="713">
        <v>160</v>
      </c>
      <c r="AJ6" s="713">
        <v>30</v>
      </c>
      <c r="AK6" s="713">
        <v>369</v>
      </c>
      <c r="AL6" s="716"/>
    </row>
    <row r="7" spans="1:38" ht="15.75">
      <c r="B7" s="802" t="s">
        <v>224</v>
      </c>
      <c r="C7" s="803" t="s">
        <v>337</v>
      </c>
      <c r="D7" s="713">
        <v>2</v>
      </c>
      <c r="E7" s="713">
        <v>2</v>
      </c>
      <c r="F7" s="713">
        <v>15</v>
      </c>
      <c r="G7" s="713">
        <v>15</v>
      </c>
      <c r="H7" s="713">
        <v>15</v>
      </c>
      <c r="I7" s="713">
        <v>0</v>
      </c>
      <c r="J7" s="804"/>
      <c r="K7" s="713">
        <v>5</v>
      </c>
      <c r="L7" s="713">
        <v>5</v>
      </c>
      <c r="M7" s="713">
        <v>7</v>
      </c>
      <c r="N7" s="713">
        <v>7</v>
      </c>
      <c r="O7" s="713">
        <v>6</v>
      </c>
      <c r="P7" s="713">
        <v>1</v>
      </c>
      <c r="Q7" s="804"/>
      <c r="R7" s="713">
        <v>0</v>
      </c>
      <c r="S7" s="713">
        <v>0</v>
      </c>
      <c r="T7" s="713">
        <v>0</v>
      </c>
      <c r="U7" s="713">
        <v>0</v>
      </c>
      <c r="V7" s="713">
        <v>0</v>
      </c>
      <c r="W7" s="713">
        <v>0</v>
      </c>
      <c r="X7" s="683"/>
      <c r="Y7" s="713">
        <v>0</v>
      </c>
      <c r="Z7" s="713">
        <v>0</v>
      </c>
      <c r="AA7" s="713">
        <v>0</v>
      </c>
      <c r="AB7" s="713">
        <v>0</v>
      </c>
      <c r="AC7" s="804"/>
      <c r="AD7" s="713">
        <v>7</v>
      </c>
      <c r="AE7" s="713">
        <v>7</v>
      </c>
      <c r="AF7" s="713">
        <v>22</v>
      </c>
      <c r="AG7" s="713">
        <v>22</v>
      </c>
      <c r="AH7" s="713">
        <v>21</v>
      </c>
      <c r="AI7" s="713">
        <v>1</v>
      </c>
      <c r="AJ7" s="713">
        <v>0</v>
      </c>
      <c r="AK7" s="713">
        <v>22</v>
      </c>
    </row>
    <row r="8" spans="1:38" ht="15.75">
      <c r="B8" s="802" t="s">
        <v>225</v>
      </c>
      <c r="C8" s="803" t="s">
        <v>338</v>
      </c>
      <c r="D8" s="713">
        <v>8</v>
      </c>
      <c r="E8" s="713">
        <v>8.9</v>
      </c>
      <c r="F8" s="713">
        <v>23</v>
      </c>
      <c r="G8" s="713">
        <v>27.2</v>
      </c>
      <c r="H8" s="713">
        <v>18</v>
      </c>
      <c r="I8" s="713">
        <v>5</v>
      </c>
      <c r="J8" s="804"/>
      <c r="K8" s="713">
        <v>12</v>
      </c>
      <c r="L8" s="713">
        <v>12</v>
      </c>
      <c r="M8" s="713">
        <v>24</v>
      </c>
      <c r="N8" s="713">
        <v>24.233333333333334</v>
      </c>
      <c r="O8" s="713">
        <v>17</v>
      </c>
      <c r="P8" s="713">
        <v>7</v>
      </c>
      <c r="Q8" s="804"/>
      <c r="R8" s="713">
        <v>3</v>
      </c>
      <c r="S8" s="713">
        <v>3</v>
      </c>
      <c r="T8" s="713">
        <v>3</v>
      </c>
      <c r="U8" s="713">
        <v>3</v>
      </c>
      <c r="V8" s="713">
        <v>2</v>
      </c>
      <c r="W8" s="713">
        <v>1</v>
      </c>
      <c r="X8" s="683"/>
      <c r="Y8" s="713">
        <v>0</v>
      </c>
      <c r="Z8" s="713">
        <v>2</v>
      </c>
      <c r="AA8" s="713">
        <v>0</v>
      </c>
      <c r="AB8" s="713">
        <v>1</v>
      </c>
      <c r="AC8" s="804"/>
      <c r="AD8" s="713">
        <v>23</v>
      </c>
      <c r="AE8" s="713">
        <v>23.9</v>
      </c>
      <c r="AF8" s="713">
        <v>50</v>
      </c>
      <c r="AG8" s="713">
        <v>54.433333333333337</v>
      </c>
      <c r="AH8" s="713">
        <v>37</v>
      </c>
      <c r="AI8" s="713">
        <v>13</v>
      </c>
      <c r="AJ8" s="713">
        <v>8</v>
      </c>
      <c r="AK8" s="713">
        <v>42</v>
      </c>
    </row>
    <row r="9" spans="1:38" ht="15.75">
      <c r="B9" s="802" t="s">
        <v>226</v>
      </c>
      <c r="C9" s="803" t="s">
        <v>339</v>
      </c>
      <c r="D9" s="713">
        <v>0</v>
      </c>
      <c r="E9" s="713">
        <v>0</v>
      </c>
      <c r="F9" s="713">
        <v>0</v>
      </c>
      <c r="G9" s="713">
        <v>0</v>
      </c>
      <c r="H9" s="713">
        <v>0</v>
      </c>
      <c r="I9" s="713">
        <v>0</v>
      </c>
      <c r="J9" s="804"/>
      <c r="K9" s="713">
        <v>1</v>
      </c>
      <c r="L9" s="713">
        <v>1</v>
      </c>
      <c r="M9" s="713">
        <v>2</v>
      </c>
      <c r="N9" s="713">
        <v>2</v>
      </c>
      <c r="O9" s="713">
        <v>1</v>
      </c>
      <c r="P9" s="713">
        <v>1</v>
      </c>
      <c r="Q9" s="804"/>
      <c r="R9" s="713">
        <v>0</v>
      </c>
      <c r="S9" s="713">
        <v>0</v>
      </c>
      <c r="T9" s="713">
        <v>0</v>
      </c>
      <c r="U9" s="713">
        <v>0</v>
      </c>
      <c r="V9" s="713">
        <v>0</v>
      </c>
      <c r="W9" s="713">
        <v>0</v>
      </c>
      <c r="X9" s="683"/>
      <c r="Y9" s="713">
        <v>0</v>
      </c>
      <c r="Z9" s="713">
        <v>0</v>
      </c>
      <c r="AA9" s="713">
        <v>0</v>
      </c>
      <c r="AB9" s="713">
        <v>0</v>
      </c>
      <c r="AC9" s="804"/>
      <c r="AD9" s="713">
        <v>1</v>
      </c>
      <c r="AE9" s="713">
        <v>1</v>
      </c>
      <c r="AF9" s="713">
        <v>2</v>
      </c>
      <c r="AG9" s="713">
        <v>2</v>
      </c>
      <c r="AH9" s="713">
        <v>1</v>
      </c>
      <c r="AI9" s="713">
        <v>1</v>
      </c>
      <c r="AJ9" s="713">
        <v>0</v>
      </c>
      <c r="AK9" s="713">
        <v>2</v>
      </c>
    </row>
    <row r="10" spans="1:38" ht="15.75">
      <c r="B10" s="721" t="s">
        <v>491</v>
      </c>
      <c r="C10" s="722" t="s">
        <v>340</v>
      </c>
      <c r="D10" s="713">
        <v>0</v>
      </c>
      <c r="E10" s="713">
        <v>0</v>
      </c>
      <c r="F10" s="713">
        <v>0</v>
      </c>
      <c r="G10" s="713">
        <v>0</v>
      </c>
      <c r="H10" s="713">
        <v>0</v>
      </c>
      <c r="I10" s="713">
        <v>0</v>
      </c>
      <c r="J10" s="720"/>
      <c r="K10" s="713">
        <v>0</v>
      </c>
      <c r="L10" s="713">
        <v>0</v>
      </c>
      <c r="M10" s="713">
        <v>0</v>
      </c>
      <c r="N10" s="713">
        <v>0</v>
      </c>
      <c r="O10" s="713">
        <v>0</v>
      </c>
      <c r="P10" s="713">
        <v>0</v>
      </c>
      <c r="Q10" s="720"/>
      <c r="R10" s="713">
        <v>0</v>
      </c>
      <c r="S10" s="713">
        <v>0</v>
      </c>
      <c r="T10" s="713">
        <v>0</v>
      </c>
      <c r="U10" s="713">
        <v>0</v>
      </c>
      <c r="V10" s="713">
        <v>0</v>
      </c>
      <c r="W10" s="713">
        <v>0</v>
      </c>
      <c r="X10" s="683"/>
      <c r="Y10" s="713">
        <v>0</v>
      </c>
      <c r="Z10" s="713">
        <v>0</v>
      </c>
      <c r="AA10" s="713">
        <v>0</v>
      </c>
      <c r="AB10" s="713">
        <v>0</v>
      </c>
      <c r="AC10" s="720"/>
      <c r="AD10" s="713">
        <v>0</v>
      </c>
      <c r="AE10" s="713">
        <v>0</v>
      </c>
      <c r="AF10" s="713">
        <v>0</v>
      </c>
      <c r="AG10" s="713">
        <v>0</v>
      </c>
      <c r="AH10" s="713">
        <v>0</v>
      </c>
      <c r="AI10" s="713">
        <v>0</v>
      </c>
      <c r="AJ10" s="713">
        <v>0</v>
      </c>
      <c r="AK10" s="713">
        <v>0</v>
      </c>
    </row>
    <row r="11" spans="1:38" ht="15.75">
      <c r="B11" s="718" t="s">
        <v>227</v>
      </c>
      <c r="C11" s="719" t="s">
        <v>341</v>
      </c>
      <c r="D11" s="713">
        <v>0</v>
      </c>
      <c r="E11" s="713">
        <v>0</v>
      </c>
      <c r="F11" s="713">
        <v>0</v>
      </c>
      <c r="G11" s="713">
        <v>0</v>
      </c>
      <c r="H11" s="713">
        <v>0</v>
      </c>
      <c r="I11" s="713">
        <v>0</v>
      </c>
      <c r="J11" s="720"/>
      <c r="K11" s="713">
        <v>0</v>
      </c>
      <c r="L11" s="713">
        <v>0</v>
      </c>
      <c r="M11" s="713">
        <v>0</v>
      </c>
      <c r="N11" s="713">
        <v>0</v>
      </c>
      <c r="O11" s="713">
        <v>0</v>
      </c>
      <c r="P11" s="713">
        <v>0</v>
      </c>
      <c r="Q11" s="720"/>
      <c r="R11" s="713">
        <v>1</v>
      </c>
      <c r="S11" s="713">
        <v>1</v>
      </c>
      <c r="T11" s="713">
        <v>7</v>
      </c>
      <c r="U11" s="713">
        <v>7</v>
      </c>
      <c r="V11" s="713">
        <v>6</v>
      </c>
      <c r="W11" s="713">
        <v>1</v>
      </c>
      <c r="X11" s="683"/>
      <c r="Y11" s="713">
        <v>0</v>
      </c>
      <c r="Z11" s="713">
        <v>0</v>
      </c>
      <c r="AA11" s="713">
        <v>7</v>
      </c>
      <c r="AB11" s="713">
        <v>0</v>
      </c>
      <c r="AC11" s="720"/>
      <c r="AD11" s="713">
        <v>1</v>
      </c>
      <c r="AE11" s="713">
        <v>1</v>
      </c>
      <c r="AF11" s="713">
        <v>7</v>
      </c>
      <c r="AG11" s="713">
        <v>7</v>
      </c>
      <c r="AH11" s="713">
        <v>6</v>
      </c>
      <c r="AI11" s="713">
        <v>1</v>
      </c>
      <c r="AJ11" s="713">
        <v>7</v>
      </c>
      <c r="AK11" s="713">
        <v>0</v>
      </c>
    </row>
    <row r="12" spans="1:38" ht="15.75">
      <c r="B12" s="718" t="s">
        <v>228</v>
      </c>
      <c r="C12" s="719" t="s">
        <v>342</v>
      </c>
      <c r="D12" s="713">
        <v>5</v>
      </c>
      <c r="E12" s="713">
        <v>5</v>
      </c>
      <c r="F12" s="713">
        <v>18</v>
      </c>
      <c r="G12" s="713">
        <v>18</v>
      </c>
      <c r="H12" s="713">
        <v>17</v>
      </c>
      <c r="I12" s="713">
        <v>1</v>
      </c>
      <c r="J12" s="720"/>
      <c r="K12" s="713">
        <v>6</v>
      </c>
      <c r="L12" s="713">
        <v>6</v>
      </c>
      <c r="M12" s="713">
        <v>17</v>
      </c>
      <c r="N12" s="713">
        <v>17</v>
      </c>
      <c r="O12" s="713">
        <v>13</v>
      </c>
      <c r="P12" s="713">
        <v>4</v>
      </c>
      <c r="Q12" s="720"/>
      <c r="R12" s="713">
        <v>1</v>
      </c>
      <c r="S12" s="713">
        <v>1</v>
      </c>
      <c r="T12" s="713">
        <v>4</v>
      </c>
      <c r="U12" s="713">
        <v>4</v>
      </c>
      <c r="V12" s="713">
        <v>4</v>
      </c>
      <c r="W12" s="713">
        <v>0</v>
      </c>
      <c r="X12" s="683"/>
      <c r="Y12" s="713">
        <v>0</v>
      </c>
      <c r="Z12" s="713">
        <v>0</v>
      </c>
      <c r="AA12" s="713">
        <v>0</v>
      </c>
      <c r="AB12" s="713">
        <v>4</v>
      </c>
      <c r="AC12" s="720"/>
      <c r="AD12" s="713">
        <v>12</v>
      </c>
      <c r="AE12" s="713">
        <v>12</v>
      </c>
      <c r="AF12" s="713">
        <v>39</v>
      </c>
      <c r="AG12" s="713">
        <v>39</v>
      </c>
      <c r="AH12" s="713">
        <v>34</v>
      </c>
      <c r="AI12" s="713">
        <v>5</v>
      </c>
      <c r="AJ12" s="713">
        <v>16</v>
      </c>
      <c r="AK12" s="713">
        <v>23</v>
      </c>
    </row>
    <row r="13" spans="1:38" ht="15.75">
      <c r="B13" s="718" t="s">
        <v>229</v>
      </c>
      <c r="C13" s="719" t="s">
        <v>343</v>
      </c>
      <c r="D13" s="713">
        <v>0</v>
      </c>
      <c r="E13" s="713">
        <v>0</v>
      </c>
      <c r="F13" s="713">
        <v>0</v>
      </c>
      <c r="G13" s="713">
        <v>0</v>
      </c>
      <c r="H13" s="713">
        <v>0</v>
      </c>
      <c r="I13" s="713">
        <v>0</v>
      </c>
      <c r="J13" s="720"/>
      <c r="K13" s="713">
        <v>0</v>
      </c>
      <c r="L13" s="713">
        <v>0</v>
      </c>
      <c r="M13" s="713">
        <v>0</v>
      </c>
      <c r="N13" s="713">
        <v>0</v>
      </c>
      <c r="O13" s="713">
        <v>0</v>
      </c>
      <c r="P13" s="713">
        <v>0</v>
      </c>
      <c r="Q13" s="720"/>
      <c r="R13" s="713">
        <v>0</v>
      </c>
      <c r="S13" s="713">
        <v>0</v>
      </c>
      <c r="T13" s="713">
        <v>0</v>
      </c>
      <c r="U13" s="713">
        <v>0</v>
      </c>
      <c r="V13" s="713">
        <v>0</v>
      </c>
      <c r="W13" s="713">
        <v>0</v>
      </c>
      <c r="X13" s="683"/>
      <c r="Y13" s="713">
        <v>0</v>
      </c>
      <c r="Z13" s="713">
        <v>0</v>
      </c>
      <c r="AA13" s="713">
        <v>0</v>
      </c>
      <c r="AB13" s="713">
        <v>0</v>
      </c>
      <c r="AC13" s="720"/>
      <c r="AD13" s="713">
        <v>0</v>
      </c>
      <c r="AE13" s="713">
        <v>0</v>
      </c>
      <c r="AF13" s="713">
        <v>0</v>
      </c>
      <c r="AG13" s="713">
        <v>0</v>
      </c>
      <c r="AH13" s="713">
        <v>0</v>
      </c>
      <c r="AI13" s="713">
        <v>0</v>
      </c>
      <c r="AJ13" s="713">
        <v>0</v>
      </c>
      <c r="AK13" s="713">
        <v>0</v>
      </c>
    </row>
    <row r="14" spans="1:38" ht="15.75">
      <c r="B14" s="718" t="s">
        <v>217</v>
      </c>
      <c r="C14" s="719" t="s">
        <v>344</v>
      </c>
      <c r="D14" s="713">
        <v>187</v>
      </c>
      <c r="E14" s="713">
        <v>190.2</v>
      </c>
      <c r="F14" s="713">
        <v>844</v>
      </c>
      <c r="G14" s="713">
        <v>912.83333333333337</v>
      </c>
      <c r="H14" s="713">
        <v>502</v>
      </c>
      <c r="I14" s="713">
        <v>342</v>
      </c>
      <c r="J14" s="720"/>
      <c r="K14" s="713">
        <v>420</v>
      </c>
      <c r="L14" s="713">
        <v>433.9</v>
      </c>
      <c r="M14" s="713">
        <v>984</v>
      </c>
      <c r="N14" s="713">
        <v>1024.4000000000001</v>
      </c>
      <c r="O14" s="713">
        <v>512</v>
      </c>
      <c r="P14" s="713">
        <v>472</v>
      </c>
      <c r="Q14" s="720"/>
      <c r="R14" s="713">
        <v>295</v>
      </c>
      <c r="S14" s="713">
        <v>301.10000000000002</v>
      </c>
      <c r="T14" s="713">
        <v>1120</v>
      </c>
      <c r="U14" s="713">
        <v>1148.3333333333333</v>
      </c>
      <c r="V14" s="713">
        <v>611</v>
      </c>
      <c r="W14" s="713">
        <v>509</v>
      </c>
      <c r="X14" s="683"/>
      <c r="Y14" s="713">
        <v>42</v>
      </c>
      <c r="Z14" s="713">
        <v>769</v>
      </c>
      <c r="AA14" s="713">
        <v>0</v>
      </c>
      <c r="AB14" s="713">
        <v>309</v>
      </c>
      <c r="AC14" s="720"/>
      <c r="AD14" s="713">
        <v>902</v>
      </c>
      <c r="AE14" s="713">
        <v>925.19999999999993</v>
      </c>
      <c r="AF14" s="713">
        <v>2948</v>
      </c>
      <c r="AG14" s="713">
        <v>3085.5666666666666</v>
      </c>
      <c r="AH14" s="713">
        <v>1625</v>
      </c>
      <c r="AI14" s="713">
        <v>1323</v>
      </c>
      <c r="AJ14" s="713">
        <v>1405</v>
      </c>
      <c r="AK14" s="713">
        <v>1543</v>
      </c>
    </row>
    <row r="15" spans="1:38" ht="15.75">
      <c r="B15" s="718" t="s">
        <v>218</v>
      </c>
      <c r="C15" s="719" t="s">
        <v>345</v>
      </c>
      <c r="D15" s="713">
        <v>47</v>
      </c>
      <c r="E15" s="713">
        <v>47.966666666666669</v>
      </c>
      <c r="F15" s="713">
        <v>160</v>
      </c>
      <c r="G15" s="713">
        <v>161.56666666666666</v>
      </c>
      <c r="H15" s="713">
        <v>113</v>
      </c>
      <c r="I15" s="713">
        <v>47</v>
      </c>
      <c r="J15" s="720"/>
      <c r="K15" s="713">
        <v>146</v>
      </c>
      <c r="L15" s="713">
        <v>150.13333333333333</v>
      </c>
      <c r="M15" s="713">
        <v>277</v>
      </c>
      <c r="N15" s="713">
        <v>283.73333333333335</v>
      </c>
      <c r="O15" s="713">
        <v>169</v>
      </c>
      <c r="P15" s="713">
        <v>108</v>
      </c>
      <c r="Q15" s="720"/>
      <c r="R15" s="713">
        <v>98</v>
      </c>
      <c r="S15" s="713">
        <v>102.2</v>
      </c>
      <c r="T15" s="713">
        <v>256</v>
      </c>
      <c r="U15" s="713">
        <v>265.06666666666666</v>
      </c>
      <c r="V15" s="713">
        <v>177</v>
      </c>
      <c r="W15" s="713">
        <v>79</v>
      </c>
      <c r="X15" s="683"/>
      <c r="Y15" s="713">
        <v>6</v>
      </c>
      <c r="Z15" s="713">
        <v>169</v>
      </c>
      <c r="AA15" s="713">
        <v>0</v>
      </c>
      <c r="AB15" s="713">
        <v>81</v>
      </c>
      <c r="AC15" s="720"/>
      <c r="AD15" s="713">
        <v>291</v>
      </c>
      <c r="AE15" s="713">
        <v>300.3</v>
      </c>
      <c r="AF15" s="713">
        <v>693</v>
      </c>
      <c r="AG15" s="713">
        <v>710.36666666666667</v>
      </c>
      <c r="AH15" s="713">
        <v>459</v>
      </c>
      <c r="AI15" s="713">
        <v>234</v>
      </c>
      <c r="AJ15" s="713">
        <v>401</v>
      </c>
      <c r="AK15" s="713">
        <v>292</v>
      </c>
    </row>
    <row r="16" spans="1:38" ht="15.75">
      <c r="B16" s="718" t="s">
        <v>154</v>
      </c>
      <c r="C16" s="719" t="s">
        <v>346</v>
      </c>
      <c r="D16" s="713">
        <v>1</v>
      </c>
      <c r="E16" s="713">
        <v>1</v>
      </c>
      <c r="F16" s="713">
        <v>48</v>
      </c>
      <c r="G16" s="713">
        <v>48.9</v>
      </c>
      <c r="H16" s="713">
        <v>14</v>
      </c>
      <c r="I16" s="713">
        <v>34</v>
      </c>
      <c r="J16" s="720"/>
      <c r="K16" s="713">
        <v>1</v>
      </c>
      <c r="L16" s="713">
        <v>1</v>
      </c>
      <c r="M16" s="713">
        <v>1</v>
      </c>
      <c r="N16" s="713">
        <v>1</v>
      </c>
      <c r="O16" s="713">
        <v>1</v>
      </c>
      <c r="P16" s="713">
        <v>0</v>
      </c>
      <c r="Q16" s="720"/>
      <c r="R16" s="713">
        <v>0</v>
      </c>
      <c r="S16" s="713">
        <v>0</v>
      </c>
      <c r="T16" s="713">
        <v>0</v>
      </c>
      <c r="U16" s="713">
        <v>0</v>
      </c>
      <c r="V16" s="713">
        <v>0</v>
      </c>
      <c r="W16" s="713">
        <v>0</v>
      </c>
      <c r="X16" s="683"/>
      <c r="Y16" s="713">
        <v>0</v>
      </c>
      <c r="Z16" s="713">
        <v>0</v>
      </c>
      <c r="AA16" s="713">
        <v>0</v>
      </c>
      <c r="AB16" s="713">
        <v>0</v>
      </c>
      <c r="AC16" s="720"/>
      <c r="AD16" s="713">
        <v>2</v>
      </c>
      <c r="AE16" s="713">
        <v>2</v>
      </c>
      <c r="AF16" s="713">
        <v>49</v>
      </c>
      <c r="AG16" s="713">
        <v>49.9</v>
      </c>
      <c r="AH16" s="713">
        <v>15</v>
      </c>
      <c r="AI16" s="713">
        <v>34</v>
      </c>
      <c r="AJ16" s="713">
        <v>48</v>
      </c>
      <c r="AK16" s="713">
        <v>1</v>
      </c>
    </row>
    <row r="17" spans="2:37" ht="15.75">
      <c r="B17" s="718" t="s">
        <v>155</v>
      </c>
      <c r="C17" s="719" t="s">
        <v>347</v>
      </c>
      <c r="D17" s="713">
        <v>87</v>
      </c>
      <c r="E17" s="713">
        <v>89.8</v>
      </c>
      <c r="F17" s="713">
        <v>598</v>
      </c>
      <c r="G17" s="713">
        <v>644.9</v>
      </c>
      <c r="H17" s="713">
        <v>290</v>
      </c>
      <c r="I17" s="713">
        <v>308</v>
      </c>
      <c r="J17" s="720"/>
      <c r="K17" s="713">
        <v>110</v>
      </c>
      <c r="L17" s="713">
        <v>111.03333333333333</v>
      </c>
      <c r="M17" s="713">
        <v>481</v>
      </c>
      <c r="N17" s="713">
        <v>503.2</v>
      </c>
      <c r="O17" s="713">
        <v>250</v>
      </c>
      <c r="P17" s="713">
        <v>231</v>
      </c>
      <c r="Q17" s="720"/>
      <c r="R17" s="713">
        <v>35</v>
      </c>
      <c r="S17" s="713">
        <v>35.799999999999997</v>
      </c>
      <c r="T17" s="713">
        <v>145</v>
      </c>
      <c r="U17" s="713">
        <v>153</v>
      </c>
      <c r="V17" s="713">
        <v>75</v>
      </c>
      <c r="W17" s="713">
        <v>70</v>
      </c>
      <c r="X17" s="683"/>
      <c r="Y17" s="713">
        <v>2</v>
      </c>
      <c r="Z17" s="713">
        <v>58</v>
      </c>
      <c r="AA17" s="713">
        <v>27</v>
      </c>
      <c r="AB17" s="713">
        <v>58</v>
      </c>
      <c r="AC17" s="720"/>
      <c r="AD17" s="713">
        <v>232</v>
      </c>
      <c r="AE17" s="713">
        <v>236.63333333333333</v>
      </c>
      <c r="AF17" s="713">
        <v>1224</v>
      </c>
      <c r="AG17" s="713">
        <v>1301.0999999999999</v>
      </c>
      <c r="AH17" s="713">
        <v>615</v>
      </c>
      <c r="AI17" s="713">
        <v>609</v>
      </c>
      <c r="AJ17" s="713">
        <v>554</v>
      </c>
      <c r="AK17" s="713">
        <v>670</v>
      </c>
    </row>
    <row r="18" spans="2:37" ht="15.75">
      <c r="B18" s="718" t="s">
        <v>147</v>
      </c>
      <c r="C18" s="719" t="s">
        <v>348</v>
      </c>
      <c r="D18" s="713">
        <v>120</v>
      </c>
      <c r="E18" s="713">
        <v>119.73333333333333</v>
      </c>
      <c r="F18" s="713">
        <v>510</v>
      </c>
      <c r="G18" s="713">
        <v>522.9</v>
      </c>
      <c r="H18" s="713">
        <v>91</v>
      </c>
      <c r="I18" s="713">
        <v>419</v>
      </c>
      <c r="J18" s="720"/>
      <c r="K18" s="713">
        <v>295</v>
      </c>
      <c r="L18" s="713">
        <v>303.23333333333335</v>
      </c>
      <c r="M18" s="713">
        <v>738</v>
      </c>
      <c r="N18" s="713">
        <v>764.4666666666667</v>
      </c>
      <c r="O18" s="713">
        <v>169</v>
      </c>
      <c r="P18" s="713">
        <v>569</v>
      </c>
      <c r="Q18" s="720"/>
      <c r="R18" s="713">
        <v>156</v>
      </c>
      <c r="S18" s="713">
        <v>157</v>
      </c>
      <c r="T18" s="713">
        <v>700</v>
      </c>
      <c r="U18" s="713">
        <v>712.7</v>
      </c>
      <c r="V18" s="713">
        <v>149</v>
      </c>
      <c r="W18" s="713">
        <v>551</v>
      </c>
      <c r="X18" s="683"/>
      <c r="Y18" s="713">
        <v>16</v>
      </c>
      <c r="Z18" s="713">
        <v>397</v>
      </c>
      <c r="AA18" s="713">
        <v>196</v>
      </c>
      <c r="AB18" s="713">
        <v>91</v>
      </c>
      <c r="AC18" s="720"/>
      <c r="AD18" s="713">
        <v>571</v>
      </c>
      <c r="AE18" s="713">
        <v>579.9666666666667</v>
      </c>
      <c r="AF18" s="713">
        <v>1948</v>
      </c>
      <c r="AG18" s="713">
        <v>2000.0666666666668</v>
      </c>
      <c r="AH18" s="713">
        <v>409</v>
      </c>
      <c r="AI18" s="713">
        <v>1539</v>
      </c>
      <c r="AJ18" s="713">
        <v>769</v>
      </c>
      <c r="AK18" s="713">
        <v>1179</v>
      </c>
    </row>
    <row r="19" spans="2:37" ht="15.75">
      <c r="B19" s="718" t="s">
        <v>150</v>
      </c>
      <c r="C19" s="719" t="s">
        <v>349</v>
      </c>
      <c r="D19" s="713">
        <v>47</v>
      </c>
      <c r="E19" s="713">
        <v>48.666666666666664</v>
      </c>
      <c r="F19" s="713">
        <v>241</v>
      </c>
      <c r="G19" s="713">
        <v>257.43333333333334</v>
      </c>
      <c r="H19" s="713">
        <v>114</v>
      </c>
      <c r="I19" s="713">
        <v>127</v>
      </c>
      <c r="J19" s="720"/>
      <c r="K19" s="713">
        <v>101</v>
      </c>
      <c r="L19" s="713">
        <v>105.9</v>
      </c>
      <c r="M19" s="713">
        <v>352</v>
      </c>
      <c r="N19" s="713">
        <v>356.43333333333334</v>
      </c>
      <c r="O19" s="713">
        <v>195</v>
      </c>
      <c r="P19" s="713">
        <v>157</v>
      </c>
      <c r="Q19" s="720"/>
      <c r="R19" s="713">
        <v>23</v>
      </c>
      <c r="S19" s="713">
        <v>23.866666666666667</v>
      </c>
      <c r="T19" s="713">
        <v>79</v>
      </c>
      <c r="U19" s="713">
        <v>100.7</v>
      </c>
      <c r="V19" s="713">
        <v>37</v>
      </c>
      <c r="W19" s="713">
        <v>42</v>
      </c>
      <c r="X19" s="683"/>
      <c r="Y19" s="713">
        <v>0</v>
      </c>
      <c r="Z19" s="713">
        <v>38</v>
      </c>
      <c r="AA19" s="713">
        <v>0</v>
      </c>
      <c r="AB19" s="713">
        <v>41</v>
      </c>
      <c r="AC19" s="720"/>
      <c r="AD19" s="713">
        <v>171</v>
      </c>
      <c r="AE19" s="713">
        <v>178.43333333333334</v>
      </c>
      <c r="AF19" s="713">
        <v>672</v>
      </c>
      <c r="AG19" s="713">
        <v>714.56666666666672</v>
      </c>
      <c r="AH19" s="713">
        <v>346</v>
      </c>
      <c r="AI19" s="713">
        <v>326</v>
      </c>
      <c r="AJ19" s="713">
        <v>246</v>
      </c>
      <c r="AK19" s="713">
        <v>426</v>
      </c>
    </row>
    <row r="20" spans="2:37" ht="15.75">
      <c r="B20" s="718" t="s">
        <v>151</v>
      </c>
      <c r="C20" s="719" t="s">
        <v>350</v>
      </c>
      <c r="D20" s="713">
        <v>26</v>
      </c>
      <c r="E20" s="713">
        <v>27.2</v>
      </c>
      <c r="F20" s="713">
        <v>83</v>
      </c>
      <c r="G20" s="713">
        <v>87.36666666666666</v>
      </c>
      <c r="H20" s="713">
        <v>60</v>
      </c>
      <c r="I20" s="713">
        <v>23</v>
      </c>
      <c r="J20" s="720"/>
      <c r="K20" s="713">
        <v>70</v>
      </c>
      <c r="L20" s="713">
        <v>72.8</v>
      </c>
      <c r="M20" s="713">
        <v>114</v>
      </c>
      <c r="N20" s="713">
        <v>118.4</v>
      </c>
      <c r="O20" s="713">
        <v>71</v>
      </c>
      <c r="P20" s="713">
        <v>43</v>
      </c>
      <c r="Q20" s="720"/>
      <c r="R20" s="713">
        <v>18</v>
      </c>
      <c r="S20" s="713">
        <v>19.866666666666667</v>
      </c>
      <c r="T20" s="713">
        <v>60</v>
      </c>
      <c r="U20" s="713">
        <v>66.266666666666666</v>
      </c>
      <c r="V20" s="713">
        <v>48</v>
      </c>
      <c r="W20" s="713">
        <v>12</v>
      </c>
      <c r="X20" s="683"/>
      <c r="Y20" s="713">
        <v>6</v>
      </c>
      <c r="Z20" s="713">
        <v>12</v>
      </c>
      <c r="AA20" s="713">
        <v>0</v>
      </c>
      <c r="AB20" s="713">
        <v>42</v>
      </c>
      <c r="AC20" s="720"/>
      <c r="AD20" s="713">
        <v>114</v>
      </c>
      <c r="AE20" s="713">
        <v>119.86666666666667</v>
      </c>
      <c r="AF20" s="713">
        <v>257</v>
      </c>
      <c r="AG20" s="713">
        <v>272.0333333333333</v>
      </c>
      <c r="AH20" s="713">
        <v>179</v>
      </c>
      <c r="AI20" s="713">
        <v>78</v>
      </c>
      <c r="AJ20" s="713">
        <v>77</v>
      </c>
      <c r="AK20" s="713">
        <v>180</v>
      </c>
    </row>
    <row r="21" spans="2:37" ht="15.75">
      <c r="B21" s="718" t="s">
        <v>219</v>
      </c>
      <c r="C21" s="719" t="s">
        <v>351</v>
      </c>
      <c r="D21" s="713">
        <v>32</v>
      </c>
      <c r="E21" s="713">
        <v>32.56666666666667</v>
      </c>
      <c r="F21" s="713">
        <v>86</v>
      </c>
      <c r="G21" s="713">
        <v>89.5</v>
      </c>
      <c r="H21" s="713">
        <v>57</v>
      </c>
      <c r="I21" s="713">
        <v>29</v>
      </c>
      <c r="J21" s="720"/>
      <c r="K21" s="713">
        <v>27</v>
      </c>
      <c r="L21" s="713">
        <v>27.633333333333333</v>
      </c>
      <c r="M21" s="713">
        <v>96</v>
      </c>
      <c r="N21" s="713">
        <v>97.766666666666666</v>
      </c>
      <c r="O21" s="713">
        <v>54</v>
      </c>
      <c r="P21" s="713">
        <v>42</v>
      </c>
      <c r="Q21" s="720"/>
      <c r="R21" s="713">
        <v>14</v>
      </c>
      <c r="S21" s="713">
        <v>14</v>
      </c>
      <c r="T21" s="713">
        <v>76</v>
      </c>
      <c r="U21" s="713">
        <v>76</v>
      </c>
      <c r="V21" s="713">
        <v>45</v>
      </c>
      <c r="W21" s="713">
        <v>31</v>
      </c>
      <c r="X21" s="683"/>
      <c r="Y21" s="713">
        <v>4</v>
      </c>
      <c r="Z21" s="713">
        <v>45</v>
      </c>
      <c r="AA21" s="713">
        <v>0</v>
      </c>
      <c r="AB21" s="713">
        <v>27</v>
      </c>
      <c r="AC21" s="720"/>
      <c r="AD21" s="713">
        <v>73</v>
      </c>
      <c r="AE21" s="713">
        <v>74.2</v>
      </c>
      <c r="AF21" s="713">
        <v>258</v>
      </c>
      <c r="AG21" s="713">
        <v>263.26666666666665</v>
      </c>
      <c r="AH21" s="713">
        <v>156</v>
      </c>
      <c r="AI21" s="713">
        <v>102</v>
      </c>
      <c r="AJ21" s="713">
        <v>149</v>
      </c>
      <c r="AK21" s="713">
        <v>109</v>
      </c>
    </row>
    <row r="22" spans="2:37" ht="15.75">
      <c r="B22" s="718" t="s">
        <v>220</v>
      </c>
      <c r="C22" s="719" t="s">
        <v>352</v>
      </c>
      <c r="D22" s="713">
        <v>209</v>
      </c>
      <c r="E22" s="713">
        <v>212.36666666666667</v>
      </c>
      <c r="F22" s="713">
        <v>742</v>
      </c>
      <c r="G22" s="713">
        <v>752.06666666666672</v>
      </c>
      <c r="H22" s="713">
        <v>521</v>
      </c>
      <c r="I22" s="713">
        <v>221</v>
      </c>
      <c r="J22" s="720"/>
      <c r="K22" s="713">
        <v>207</v>
      </c>
      <c r="L22" s="713">
        <v>212.83333333333334</v>
      </c>
      <c r="M22" s="713">
        <v>451</v>
      </c>
      <c r="N22" s="713">
        <v>467.1</v>
      </c>
      <c r="O22" s="713">
        <v>250</v>
      </c>
      <c r="P22" s="713">
        <v>201</v>
      </c>
      <c r="Q22" s="720"/>
      <c r="R22" s="713">
        <v>929</v>
      </c>
      <c r="S22" s="713">
        <v>950.33333333333337</v>
      </c>
      <c r="T22" s="713">
        <v>2677</v>
      </c>
      <c r="U22" s="713">
        <v>2767.2666666666669</v>
      </c>
      <c r="V22" s="713">
        <v>1698</v>
      </c>
      <c r="W22" s="713">
        <v>979</v>
      </c>
      <c r="X22" s="683"/>
      <c r="Y22" s="713">
        <v>15</v>
      </c>
      <c r="Z22" s="713">
        <v>167</v>
      </c>
      <c r="AA22" s="713">
        <v>2405</v>
      </c>
      <c r="AB22" s="713">
        <v>90</v>
      </c>
      <c r="AC22" s="720"/>
      <c r="AD22" s="713">
        <v>1345</v>
      </c>
      <c r="AE22" s="713">
        <v>1375.5333333333333</v>
      </c>
      <c r="AF22" s="713">
        <v>3870</v>
      </c>
      <c r="AG22" s="713">
        <v>3986.4333333333334</v>
      </c>
      <c r="AH22" s="713">
        <v>2469</v>
      </c>
      <c r="AI22" s="713">
        <v>1401</v>
      </c>
      <c r="AJ22" s="713">
        <v>1851</v>
      </c>
      <c r="AK22" s="713">
        <v>2019</v>
      </c>
    </row>
    <row r="23" spans="2:37" ht="15.75">
      <c r="B23" s="718" t="s">
        <v>214</v>
      </c>
      <c r="C23" s="719" t="s">
        <v>353</v>
      </c>
      <c r="D23" s="713">
        <v>0</v>
      </c>
      <c r="E23" s="713">
        <v>0.16666666666666666</v>
      </c>
      <c r="F23" s="713">
        <v>0</v>
      </c>
      <c r="G23" s="713">
        <v>0.23333333333333334</v>
      </c>
      <c r="H23" s="713">
        <v>0</v>
      </c>
      <c r="I23" s="713">
        <v>0</v>
      </c>
      <c r="J23" s="720"/>
      <c r="K23" s="713">
        <v>0</v>
      </c>
      <c r="L23" s="713">
        <v>0</v>
      </c>
      <c r="M23" s="713">
        <v>0</v>
      </c>
      <c r="N23" s="713">
        <v>0</v>
      </c>
      <c r="O23" s="713">
        <v>0</v>
      </c>
      <c r="P23" s="713">
        <v>0</v>
      </c>
      <c r="Q23" s="720"/>
      <c r="R23" s="713">
        <v>0</v>
      </c>
      <c r="S23" s="713">
        <v>0</v>
      </c>
      <c r="T23" s="713">
        <v>0</v>
      </c>
      <c r="U23" s="713">
        <v>0</v>
      </c>
      <c r="V23" s="713">
        <v>0</v>
      </c>
      <c r="W23" s="713">
        <v>0</v>
      </c>
      <c r="X23" s="683"/>
      <c r="Y23" s="713">
        <v>0</v>
      </c>
      <c r="Z23" s="713">
        <v>0</v>
      </c>
      <c r="AA23" s="713">
        <v>0</v>
      </c>
      <c r="AB23" s="713">
        <v>0</v>
      </c>
      <c r="AC23" s="720"/>
      <c r="AD23" s="713">
        <v>0</v>
      </c>
      <c r="AE23" s="713">
        <v>0.16666666666666666</v>
      </c>
      <c r="AF23" s="713">
        <v>0</v>
      </c>
      <c r="AG23" s="713">
        <v>0.23333333333333334</v>
      </c>
      <c r="AH23" s="713">
        <v>0</v>
      </c>
      <c r="AI23" s="713">
        <v>0</v>
      </c>
      <c r="AJ23" s="713">
        <v>0</v>
      </c>
      <c r="AK23" s="713">
        <v>0</v>
      </c>
    </row>
    <row r="24" spans="2:37" ht="15.75">
      <c r="B24" s="718" t="s">
        <v>156</v>
      </c>
      <c r="C24" s="719" t="s">
        <v>354</v>
      </c>
      <c r="D24" s="713">
        <v>50</v>
      </c>
      <c r="E24" s="713">
        <v>50.833333333333336</v>
      </c>
      <c r="F24" s="713">
        <v>226</v>
      </c>
      <c r="G24" s="713">
        <v>236.5</v>
      </c>
      <c r="H24" s="713">
        <v>122</v>
      </c>
      <c r="I24" s="713">
        <v>104</v>
      </c>
      <c r="J24" s="720"/>
      <c r="K24" s="713">
        <v>51</v>
      </c>
      <c r="L24" s="713">
        <v>52.3</v>
      </c>
      <c r="M24" s="713">
        <v>101</v>
      </c>
      <c r="N24" s="713">
        <v>106.2</v>
      </c>
      <c r="O24" s="713">
        <v>58</v>
      </c>
      <c r="P24" s="713">
        <v>43</v>
      </c>
      <c r="Q24" s="720"/>
      <c r="R24" s="713">
        <v>55</v>
      </c>
      <c r="S24" s="713">
        <v>53.9</v>
      </c>
      <c r="T24" s="713">
        <v>184</v>
      </c>
      <c r="U24" s="713">
        <v>167.06666666666666</v>
      </c>
      <c r="V24" s="713">
        <v>128</v>
      </c>
      <c r="W24" s="713">
        <v>56</v>
      </c>
      <c r="X24" s="683"/>
      <c r="Y24" s="713">
        <v>0</v>
      </c>
      <c r="Z24" s="713">
        <v>39</v>
      </c>
      <c r="AA24" s="713">
        <v>128</v>
      </c>
      <c r="AB24" s="713">
        <v>17</v>
      </c>
      <c r="AC24" s="720"/>
      <c r="AD24" s="713">
        <v>156</v>
      </c>
      <c r="AE24" s="713">
        <v>157.03333333333333</v>
      </c>
      <c r="AF24" s="713">
        <v>511</v>
      </c>
      <c r="AG24" s="713">
        <v>509.76666666666665</v>
      </c>
      <c r="AH24" s="713">
        <v>308</v>
      </c>
      <c r="AI24" s="713">
        <v>203</v>
      </c>
      <c r="AJ24" s="713">
        <v>167</v>
      </c>
      <c r="AK24" s="713">
        <v>344</v>
      </c>
    </row>
    <row r="25" spans="2:37" ht="15.75">
      <c r="B25" s="718" t="s">
        <v>148</v>
      </c>
      <c r="C25" s="719" t="s">
        <v>355</v>
      </c>
      <c r="D25" s="713">
        <v>9</v>
      </c>
      <c r="E25" s="713">
        <v>9</v>
      </c>
      <c r="F25" s="713">
        <v>122</v>
      </c>
      <c r="G25" s="713">
        <v>124.73333333333333</v>
      </c>
      <c r="H25" s="713">
        <v>83</v>
      </c>
      <c r="I25" s="713">
        <v>39</v>
      </c>
      <c r="J25" s="720"/>
      <c r="K25" s="713">
        <v>5</v>
      </c>
      <c r="L25" s="713">
        <v>5.2333333333333334</v>
      </c>
      <c r="M25" s="713">
        <v>10</v>
      </c>
      <c r="N25" s="713">
        <v>10.233333333333333</v>
      </c>
      <c r="O25" s="713">
        <v>4</v>
      </c>
      <c r="P25" s="713">
        <v>6</v>
      </c>
      <c r="Q25" s="720"/>
      <c r="R25" s="713">
        <v>1</v>
      </c>
      <c r="S25" s="713">
        <v>1</v>
      </c>
      <c r="T25" s="713">
        <v>5</v>
      </c>
      <c r="U25" s="713">
        <v>5</v>
      </c>
      <c r="V25" s="713">
        <v>1</v>
      </c>
      <c r="W25" s="713">
        <v>4</v>
      </c>
      <c r="X25" s="683"/>
      <c r="Y25" s="713">
        <v>0</v>
      </c>
      <c r="Z25" s="713">
        <v>0</v>
      </c>
      <c r="AA25" s="713">
        <v>0</v>
      </c>
      <c r="AB25" s="713">
        <v>5</v>
      </c>
      <c r="AC25" s="720"/>
      <c r="AD25" s="713">
        <v>15</v>
      </c>
      <c r="AE25" s="713">
        <v>15.233333333333334</v>
      </c>
      <c r="AF25" s="713">
        <v>137</v>
      </c>
      <c r="AG25" s="713">
        <v>139.96666666666667</v>
      </c>
      <c r="AH25" s="713">
        <v>88</v>
      </c>
      <c r="AI25" s="713">
        <v>49</v>
      </c>
      <c r="AJ25" s="713">
        <v>64</v>
      </c>
      <c r="AK25" s="713">
        <v>73</v>
      </c>
    </row>
    <row r="26" spans="2:37" ht="15.75">
      <c r="B26" s="718" t="s">
        <v>230</v>
      </c>
      <c r="C26" s="719" t="s">
        <v>356</v>
      </c>
      <c r="D26" s="713">
        <v>65</v>
      </c>
      <c r="E26" s="713">
        <v>64.099999999999994</v>
      </c>
      <c r="F26" s="713">
        <v>772</v>
      </c>
      <c r="G26" s="713">
        <v>788.86666666666667</v>
      </c>
      <c r="H26" s="713">
        <v>539</v>
      </c>
      <c r="I26" s="713">
        <v>233</v>
      </c>
      <c r="J26" s="720"/>
      <c r="K26" s="713">
        <v>67</v>
      </c>
      <c r="L26" s="713">
        <v>68.433333333333337</v>
      </c>
      <c r="M26" s="713">
        <v>267</v>
      </c>
      <c r="N26" s="713">
        <v>267.56666666666666</v>
      </c>
      <c r="O26" s="713">
        <v>144</v>
      </c>
      <c r="P26" s="713">
        <v>123</v>
      </c>
      <c r="Q26" s="720"/>
      <c r="R26" s="713">
        <v>12</v>
      </c>
      <c r="S26" s="713">
        <v>12</v>
      </c>
      <c r="T26" s="713">
        <v>45</v>
      </c>
      <c r="U26" s="713">
        <v>45</v>
      </c>
      <c r="V26" s="713">
        <v>33</v>
      </c>
      <c r="W26" s="713">
        <v>12</v>
      </c>
      <c r="X26" s="683"/>
      <c r="Y26" s="713">
        <v>0</v>
      </c>
      <c r="Z26" s="713">
        <v>13</v>
      </c>
      <c r="AA26" s="713">
        <v>0</v>
      </c>
      <c r="AB26" s="713">
        <v>32</v>
      </c>
      <c r="AC26" s="720"/>
      <c r="AD26" s="713">
        <v>144</v>
      </c>
      <c r="AE26" s="713">
        <v>144.53333333333333</v>
      </c>
      <c r="AF26" s="713">
        <v>1084</v>
      </c>
      <c r="AG26" s="713">
        <v>1101.4333333333334</v>
      </c>
      <c r="AH26" s="713">
        <v>716</v>
      </c>
      <c r="AI26" s="713">
        <v>368</v>
      </c>
      <c r="AJ26" s="713">
        <v>202</v>
      </c>
      <c r="AK26" s="713">
        <v>882</v>
      </c>
    </row>
    <row r="27" spans="2:37" ht="15.75">
      <c r="B27" s="718" t="s">
        <v>212</v>
      </c>
      <c r="C27" s="719" t="s">
        <v>357</v>
      </c>
      <c r="D27" s="713">
        <v>46</v>
      </c>
      <c r="E27" s="713">
        <v>45.766666666666666</v>
      </c>
      <c r="F27" s="713">
        <v>297</v>
      </c>
      <c r="G27" s="713">
        <v>331.2</v>
      </c>
      <c r="H27" s="713">
        <v>237</v>
      </c>
      <c r="I27" s="713">
        <v>60</v>
      </c>
      <c r="J27" s="720"/>
      <c r="K27" s="713">
        <v>81</v>
      </c>
      <c r="L27" s="713">
        <v>81.900000000000006</v>
      </c>
      <c r="M27" s="713">
        <v>148</v>
      </c>
      <c r="N27" s="713">
        <v>148.69999999999999</v>
      </c>
      <c r="O27" s="713">
        <v>69</v>
      </c>
      <c r="P27" s="713">
        <v>79</v>
      </c>
      <c r="Q27" s="720"/>
      <c r="R27" s="713">
        <v>14</v>
      </c>
      <c r="S27" s="713">
        <v>14</v>
      </c>
      <c r="T27" s="713">
        <v>44</v>
      </c>
      <c r="U27" s="713">
        <v>45.43333333333333</v>
      </c>
      <c r="V27" s="713">
        <v>29</v>
      </c>
      <c r="W27" s="713">
        <v>15</v>
      </c>
      <c r="X27" s="694"/>
      <c r="Y27" s="713">
        <v>7</v>
      </c>
      <c r="Z27" s="713">
        <v>19</v>
      </c>
      <c r="AA27" s="713">
        <v>0</v>
      </c>
      <c r="AB27" s="713">
        <v>18</v>
      </c>
      <c r="AC27" s="720"/>
      <c r="AD27" s="713">
        <v>141</v>
      </c>
      <c r="AE27" s="713">
        <v>141.66666666666669</v>
      </c>
      <c r="AF27" s="713">
        <v>489</v>
      </c>
      <c r="AG27" s="713">
        <v>525.33333333333326</v>
      </c>
      <c r="AH27" s="713">
        <v>335</v>
      </c>
      <c r="AI27" s="713">
        <v>154</v>
      </c>
      <c r="AJ27" s="713">
        <v>105</v>
      </c>
      <c r="AK27" s="713">
        <v>384</v>
      </c>
    </row>
    <row r="28" spans="2:37" ht="15.75">
      <c r="B28" s="718" t="s">
        <v>221</v>
      </c>
      <c r="C28" s="719" t="s">
        <v>358</v>
      </c>
      <c r="D28" s="713">
        <v>32</v>
      </c>
      <c r="E28" s="713">
        <v>36.233333333333334</v>
      </c>
      <c r="F28" s="713">
        <v>145</v>
      </c>
      <c r="G28" s="713">
        <v>187.96666666666667</v>
      </c>
      <c r="H28" s="713">
        <v>125</v>
      </c>
      <c r="I28" s="713">
        <v>20</v>
      </c>
      <c r="J28" s="720"/>
      <c r="K28" s="713">
        <v>17</v>
      </c>
      <c r="L28" s="713">
        <v>18.133333333333333</v>
      </c>
      <c r="M28" s="713">
        <v>49</v>
      </c>
      <c r="N28" s="713">
        <v>54.06666666666667</v>
      </c>
      <c r="O28" s="713">
        <v>39</v>
      </c>
      <c r="P28" s="713">
        <v>10</v>
      </c>
      <c r="Q28" s="720"/>
      <c r="R28" s="713">
        <v>6</v>
      </c>
      <c r="S28" s="713">
        <v>6.9</v>
      </c>
      <c r="T28" s="713">
        <v>25</v>
      </c>
      <c r="U28" s="713">
        <v>25.9</v>
      </c>
      <c r="V28" s="713">
        <v>19</v>
      </c>
      <c r="W28" s="713">
        <v>6</v>
      </c>
      <c r="X28" s="683"/>
      <c r="Y28" s="713">
        <v>0</v>
      </c>
      <c r="Z28" s="713">
        <v>17</v>
      </c>
      <c r="AA28" s="713">
        <v>1</v>
      </c>
      <c r="AB28" s="713">
        <v>7</v>
      </c>
      <c r="AC28" s="720"/>
      <c r="AD28" s="713">
        <v>55</v>
      </c>
      <c r="AE28" s="713">
        <v>61.266666666666666</v>
      </c>
      <c r="AF28" s="713">
        <v>219</v>
      </c>
      <c r="AG28" s="713">
        <v>267.93333333333334</v>
      </c>
      <c r="AH28" s="713">
        <v>183</v>
      </c>
      <c r="AI28" s="713">
        <v>36</v>
      </c>
      <c r="AJ28" s="713">
        <v>50</v>
      </c>
      <c r="AK28" s="713">
        <v>169</v>
      </c>
    </row>
    <row r="29" spans="2:37" ht="15.75">
      <c r="B29" s="718" t="s">
        <v>359</v>
      </c>
      <c r="C29" s="719" t="s">
        <v>360</v>
      </c>
      <c r="D29" s="713">
        <v>180</v>
      </c>
      <c r="E29" s="713">
        <v>185.43333333333334</v>
      </c>
      <c r="F29" s="713">
        <v>862</v>
      </c>
      <c r="G29" s="713">
        <v>1025.2</v>
      </c>
      <c r="H29" s="713">
        <v>728</v>
      </c>
      <c r="I29" s="713">
        <v>134</v>
      </c>
      <c r="J29" s="720"/>
      <c r="K29" s="713">
        <v>233</v>
      </c>
      <c r="L29" s="713">
        <v>237.2</v>
      </c>
      <c r="M29" s="713">
        <v>556</v>
      </c>
      <c r="N29" s="713">
        <v>586.4</v>
      </c>
      <c r="O29" s="713">
        <v>400</v>
      </c>
      <c r="P29" s="713">
        <v>156</v>
      </c>
      <c r="Q29" s="720"/>
      <c r="R29" s="713">
        <v>47</v>
      </c>
      <c r="S29" s="713">
        <v>48.666666666666664</v>
      </c>
      <c r="T29" s="713">
        <v>167</v>
      </c>
      <c r="U29" s="713">
        <v>180.43333333333334</v>
      </c>
      <c r="V29" s="713">
        <v>118</v>
      </c>
      <c r="W29" s="713">
        <v>49</v>
      </c>
      <c r="X29" s="683"/>
      <c r="Y29" s="713">
        <v>4</v>
      </c>
      <c r="Z29" s="713">
        <v>76</v>
      </c>
      <c r="AA29" s="713">
        <v>0</v>
      </c>
      <c r="AB29" s="713">
        <v>87</v>
      </c>
      <c r="AC29" s="720"/>
      <c r="AD29" s="713">
        <v>460</v>
      </c>
      <c r="AE29" s="713">
        <v>471.3</v>
      </c>
      <c r="AF29" s="713">
        <v>1585</v>
      </c>
      <c r="AG29" s="713">
        <v>1792.0333333333333</v>
      </c>
      <c r="AH29" s="713">
        <v>1246</v>
      </c>
      <c r="AI29" s="713">
        <v>339</v>
      </c>
      <c r="AJ29" s="713">
        <v>487</v>
      </c>
      <c r="AK29" s="713">
        <v>1098</v>
      </c>
    </row>
    <row r="30" spans="2:37" ht="15.75">
      <c r="B30" s="718" t="s">
        <v>215</v>
      </c>
      <c r="C30" s="719" t="s">
        <v>361</v>
      </c>
      <c r="D30" s="713">
        <v>14</v>
      </c>
      <c r="E30" s="713">
        <v>14.966666666666667</v>
      </c>
      <c r="F30" s="713">
        <v>67</v>
      </c>
      <c r="G30" s="713">
        <v>76.833333333333329</v>
      </c>
      <c r="H30" s="713">
        <v>53</v>
      </c>
      <c r="I30" s="713">
        <v>14</v>
      </c>
      <c r="J30" s="720"/>
      <c r="K30" s="713">
        <v>31</v>
      </c>
      <c r="L30" s="713">
        <v>32.133333333333333</v>
      </c>
      <c r="M30" s="713">
        <v>122</v>
      </c>
      <c r="N30" s="713">
        <v>123.13333333333334</v>
      </c>
      <c r="O30" s="713">
        <v>73</v>
      </c>
      <c r="P30" s="713">
        <v>49</v>
      </c>
      <c r="Q30" s="720"/>
      <c r="R30" s="713">
        <v>11</v>
      </c>
      <c r="S30" s="713">
        <v>11.8</v>
      </c>
      <c r="T30" s="713">
        <v>51</v>
      </c>
      <c r="U30" s="713">
        <v>53.266666666666666</v>
      </c>
      <c r="V30" s="713">
        <v>34</v>
      </c>
      <c r="W30" s="713">
        <v>17</v>
      </c>
      <c r="X30" s="694"/>
      <c r="Y30" s="713">
        <v>0</v>
      </c>
      <c r="Z30" s="713">
        <v>22</v>
      </c>
      <c r="AA30" s="713">
        <v>8</v>
      </c>
      <c r="AB30" s="713">
        <v>21</v>
      </c>
      <c r="AC30" s="720"/>
      <c r="AD30" s="713">
        <v>56</v>
      </c>
      <c r="AE30" s="713">
        <v>58.900000000000006</v>
      </c>
      <c r="AF30" s="713">
        <v>240</v>
      </c>
      <c r="AG30" s="713">
        <v>253.23333333333335</v>
      </c>
      <c r="AH30" s="713">
        <v>160</v>
      </c>
      <c r="AI30" s="713">
        <v>80</v>
      </c>
      <c r="AJ30" s="713">
        <v>155</v>
      </c>
      <c r="AK30" s="713">
        <v>85</v>
      </c>
    </row>
    <row r="31" spans="2:37" ht="15.75">
      <c r="B31" s="718" t="s">
        <v>216</v>
      </c>
      <c r="C31" s="719" t="s">
        <v>362</v>
      </c>
      <c r="D31" s="713">
        <v>28</v>
      </c>
      <c r="E31" s="713">
        <v>27.633333333333333</v>
      </c>
      <c r="F31" s="713">
        <v>257</v>
      </c>
      <c r="G31" s="713">
        <v>266.83333333333331</v>
      </c>
      <c r="H31" s="713">
        <v>177</v>
      </c>
      <c r="I31" s="713">
        <v>80</v>
      </c>
      <c r="J31" s="720"/>
      <c r="K31" s="713">
        <v>36</v>
      </c>
      <c r="L31" s="713">
        <v>37.766666666666666</v>
      </c>
      <c r="M31" s="713">
        <v>80</v>
      </c>
      <c r="N31" s="713">
        <v>83.2</v>
      </c>
      <c r="O31" s="713">
        <v>54</v>
      </c>
      <c r="P31" s="713">
        <v>26</v>
      </c>
      <c r="Q31" s="720"/>
      <c r="R31" s="713">
        <v>6</v>
      </c>
      <c r="S31" s="713">
        <v>6.4666666666666668</v>
      </c>
      <c r="T31" s="713">
        <v>20</v>
      </c>
      <c r="U31" s="713">
        <v>21.266666666666666</v>
      </c>
      <c r="V31" s="713">
        <v>11</v>
      </c>
      <c r="W31" s="713">
        <v>9</v>
      </c>
      <c r="Y31" s="713">
        <v>1</v>
      </c>
      <c r="Z31" s="713">
        <v>19</v>
      </c>
      <c r="AA31" s="713">
        <v>0</v>
      </c>
      <c r="AB31" s="713">
        <v>0</v>
      </c>
      <c r="AC31" s="720"/>
      <c r="AD31" s="713">
        <v>70</v>
      </c>
      <c r="AE31" s="713">
        <v>71.866666666666674</v>
      </c>
      <c r="AF31" s="713">
        <v>357</v>
      </c>
      <c r="AG31" s="713">
        <v>371.29999999999995</v>
      </c>
      <c r="AH31" s="713">
        <v>242</v>
      </c>
      <c r="AI31" s="713">
        <v>115</v>
      </c>
      <c r="AJ31" s="713">
        <v>124</v>
      </c>
      <c r="AK31" s="713">
        <v>233</v>
      </c>
    </row>
    <row r="32" spans="2:37" ht="15.75">
      <c r="B32" s="718" t="s">
        <v>231</v>
      </c>
      <c r="C32" s="719" t="s">
        <v>363</v>
      </c>
      <c r="D32" s="713">
        <v>85</v>
      </c>
      <c r="E32" s="713">
        <v>84.7</v>
      </c>
      <c r="F32" s="713">
        <v>438</v>
      </c>
      <c r="G32" s="713">
        <v>461.6</v>
      </c>
      <c r="H32" s="713">
        <v>338</v>
      </c>
      <c r="I32" s="713">
        <v>100</v>
      </c>
      <c r="J32" s="720"/>
      <c r="K32" s="713">
        <v>88</v>
      </c>
      <c r="L32" s="713">
        <v>91.3</v>
      </c>
      <c r="M32" s="713">
        <v>190</v>
      </c>
      <c r="N32" s="713">
        <v>198.76666666666668</v>
      </c>
      <c r="O32" s="713">
        <v>123</v>
      </c>
      <c r="P32" s="713">
        <v>67</v>
      </c>
      <c r="Q32" s="720"/>
      <c r="R32" s="713">
        <v>24</v>
      </c>
      <c r="S32" s="713">
        <v>24</v>
      </c>
      <c r="T32" s="713">
        <v>98</v>
      </c>
      <c r="U32" s="713">
        <v>98.533333333333331</v>
      </c>
      <c r="V32" s="713">
        <v>75</v>
      </c>
      <c r="W32" s="713">
        <v>23</v>
      </c>
      <c r="Y32" s="713">
        <v>2</v>
      </c>
      <c r="Z32" s="713">
        <v>49</v>
      </c>
      <c r="AA32" s="713">
        <v>0</v>
      </c>
      <c r="AB32" s="713">
        <v>47</v>
      </c>
      <c r="AC32" s="720"/>
      <c r="AD32" s="713">
        <v>197</v>
      </c>
      <c r="AE32" s="713">
        <v>200</v>
      </c>
      <c r="AF32" s="713">
        <v>726</v>
      </c>
      <c r="AG32" s="713">
        <v>758.9</v>
      </c>
      <c r="AH32" s="713">
        <v>536</v>
      </c>
      <c r="AI32" s="713">
        <v>190</v>
      </c>
      <c r="AJ32" s="713">
        <v>241</v>
      </c>
      <c r="AK32" s="713">
        <v>485</v>
      </c>
    </row>
    <row r="33" spans="2:37" ht="15.75">
      <c r="B33" s="718" t="s">
        <v>232</v>
      </c>
      <c r="C33" s="719" t="s">
        <v>364</v>
      </c>
      <c r="D33" s="713">
        <v>83</v>
      </c>
      <c r="E33" s="713">
        <v>84.7</v>
      </c>
      <c r="F33" s="713">
        <v>3176</v>
      </c>
      <c r="G33" s="713">
        <v>3290.3333333333335</v>
      </c>
      <c r="H33" s="713">
        <v>2482</v>
      </c>
      <c r="I33" s="713">
        <v>694</v>
      </c>
      <c r="J33" s="720"/>
      <c r="K33" s="713">
        <v>19</v>
      </c>
      <c r="L33" s="713">
        <v>19.866666666666667</v>
      </c>
      <c r="M33" s="713">
        <v>126</v>
      </c>
      <c r="N33" s="713">
        <v>121.6</v>
      </c>
      <c r="O33" s="713">
        <v>87</v>
      </c>
      <c r="P33" s="713">
        <v>39</v>
      </c>
      <c r="Q33" s="720"/>
      <c r="R33" s="713">
        <v>7</v>
      </c>
      <c r="S33" s="713">
        <v>7.5666666666666664</v>
      </c>
      <c r="T33" s="713">
        <v>36</v>
      </c>
      <c r="U33" s="713">
        <v>37.266666666666666</v>
      </c>
      <c r="V33" s="713">
        <v>30</v>
      </c>
      <c r="W33" s="713">
        <v>6</v>
      </c>
      <c r="Y33" s="713">
        <v>0</v>
      </c>
      <c r="Z33" s="713">
        <v>4</v>
      </c>
      <c r="AA33" s="713">
        <v>0</v>
      </c>
      <c r="AB33" s="713">
        <v>32</v>
      </c>
      <c r="AC33" s="720"/>
      <c r="AD33" s="713">
        <v>109</v>
      </c>
      <c r="AE33" s="713">
        <v>112.13333333333333</v>
      </c>
      <c r="AF33" s="713">
        <v>3338</v>
      </c>
      <c r="AG33" s="713">
        <v>3449.2000000000003</v>
      </c>
      <c r="AH33" s="713">
        <v>2599</v>
      </c>
      <c r="AI33" s="713">
        <v>739</v>
      </c>
      <c r="AJ33" s="713">
        <v>65</v>
      </c>
      <c r="AK33" s="713">
        <v>3273</v>
      </c>
    </row>
    <row r="34" spans="2:37" ht="15.75">
      <c r="B34" s="718" t="s">
        <v>152</v>
      </c>
      <c r="C34" s="719" t="s">
        <v>365</v>
      </c>
      <c r="D34" s="713">
        <v>24</v>
      </c>
      <c r="E34" s="713">
        <v>26.566666666666666</v>
      </c>
      <c r="F34" s="713">
        <v>348</v>
      </c>
      <c r="G34" s="713">
        <v>401.8</v>
      </c>
      <c r="H34" s="713">
        <v>269</v>
      </c>
      <c r="I34" s="713">
        <v>79</v>
      </c>
      <c r="J34" s="720"/>
      <c r="K34" s="713">
        <v>11</v>
      </c>
      <c r="L34" s="713">
        <v>11</v>
      </c>
      <c r="M34" s="713">
        <v>126</v>
      </c>
      <c r="N34" s="713">
        <v>138.4</v>
      </c>
      <c r="O34" s="713">
        <v>115</v>
      </c>
      <c r="P34" s="713">
        <v>11</v>
      </c>
      <c r="Q34" s="720"/>
      <c r="R34" s="713">
        <v>8</v>
      </c>
      <c r="S34" s="713">
        <v>8.9333333333333336</v>
      </c>
      <c r="T34" s="713">
        <v>45</v>
      </c>
      <c r="U34" s="713">
        <v>50.766666666666666</v>
      </c>
      <c r="V34" s="713">
        <v>27</v>
      </c>
      <c r="W34" s="713">
        <v>18</v>
      </c>
      <c r="Y34" s="713">
        <v>0</v>
      </c>
      <c r="Z34" s="713">
        <v>15</v>
      </c>
      <c r="AA34" s="713">
        <v>0</v>
      </c>
      <c r="AB34" s="713">
        <v>30</v>
      </c>
      <c r="AC34" s="720"/>
      <c r="AD34" s="713">
        <v>43</v>
      </c>
      <c r="AE34" s="713">
        <v>46.5</v>
      </c>
      <c r="AF34" s="713">
        <v>519</v>
      </c>
      <c r="AG34" s="713">
        <v>590.9666666666667</v>
      </c>
      <c r="AH34" s="713">
        <v>411</v>
      </c>
      <c r="AI34" s="713">
        <v>108</v>
      </c>
      <c r="AJ34" s="713">
        <v>98</v>
      </c>
      <c r="AK34" s="713">
        <v>421</v>
      </c>
    </row>
    <row r="35" spans="2:37" ht="15.75">
      <c r="B35" s="718" t="s">
        <v>222</v>
      </c>
      <c r="C35" s="719" t="s">
        <v>366</v>
      </c>
      <c r="D35" s="713">
        <v>52</v>
      </c>
      <c r="E35" s="713">
        <v>46.43333333333333</v>
      </c>
      <c r="F35" s="713">
        <v>260</v>
      </c>
      <c r="G35" s="713">
        <v>273.76666666666665</v>
      </c>
      <c r="H35" s="713">
        <v>201</v>
      </c>
      <c r="I35" s="713">
        <v>59</v>
      </c>
      <c r="J35" s="720"/>
      <c r="K35" s="713">
        <v>121</v>
      </c>
      <c r="L35" s="713">
        <v>124.33333333333333</v>
      </c>
      <c r="M35" s="713">
        <v>281</v>
      </c>
      <c r="N35" s="713">
        <v>291.76666666666665</v>
      </c>
      <c r="O35" s="713">
        <v>188</v>
      </c>
      <c r="P35" s="713">
        <v>93</v>
      </c>
      <c r="Q35" s="720"/>
      <c r="R35" s="713">
        <v>19</v>
      </c>
      <c r="S35" s="713">
        <v>19.966666666666665</v>
      </c>
      <c r="T35" s="713">
        <v>72</v>
      </c>
      <c r="U35" s="713">
        <v>75.933333333333337</v>
      </c>
      <c r="V35" s="713">
        <v>49</v>
      </c>
      <c r="W35" s="713">
        <v>23</v>
      </c>
      <c r="Y35" s="713">
        <v>1</v>
      </c>
      <c r="Z35" s="713">
        <v>22</v>
      </c>
      <c r="AA35" s="713">
        <v>0</v>
      </c>
      <c r="AB35" s="713">
        <v>49</v>
      </c>
      <c r="AC35" s="720"/>
      <c r="AD35" s="713">
        <v>192</v>
      </c>
      <c r="AE35" s="713">
        <v>190.73333333333332</v>
      </c>
      <c r="AF35" s="713">
        <v>613</v>
      </c>
      <c r="AG35" s="713">
        <v>641.4666666666667</v>
      </c>
      <c r="AH35" s="713">
        <v>438</v>
      </c>
      <c r="AI35" s="713">
        <v>175</v>
      </c>
      <c r="AJ35" s="713">
        <v>299</v>
      </c>
      <c r="AK35" s="713">
        <v>314</v>
      </c>
    </row>
    <row r="36" spans="2:37" ht="15.75">
      <c r="B36" s="718" t="s">
        <v>233</v>
      </c>
      <c r="C36" s="719" t="s">
        <v>367</v>
      </c>
      <c r="D36" s="713">
        <v>43</v>
      </c>
      <c r="E36" s="713">
        <v>43.6</v>
      </c>
      <c r="F36" s="713">
        <v>160</v>
      </c>
      <c r="G36" s="713">
        <v>169.63333333333333</v>
      </c>
      <c r="H36" s="713">
        <v>98</v>
      </c>
      <c r="I36" s="713">
        <v>62</v>
      </c>
      <c r="J36" s="720"/>
      <c r="K36" s="713">
        <v>120</v>
      </c>
      <c r="L36" s="713">
        <v>122.93333333333334</v>
      </c>
      <c r="M36" s="713">
        <v>285</v>
      </c>
      <c r="N36" s="713">
        <v>299.93333333333334</v>
      </c>
      <c r="O36" s="713">
        <v>168</v>
      </c>
      <c r="P36" s="713">
        <v>117</v>
      </c>
      <c r="Q36" s="720"/>
      <c r="R36" s="713">
        <v>161</v>
      </c>
      <c r="S36" s="713">
        <v>166.36666666666667</v>
      </c>
      <c r="T36" s="713">
        <v>475</v>
      </c>
      <c r="U36" s="713">
        <v>487.13333333333333</v>
      </c>
      <c r="V36" s="713">
        <v>236</v>
      </c>
      <c r="W36" s="713">
        <v>239</v>
      </c>
      <c r="Y36" s="713">
        <v>11</v>
      </c>
      <c r="Z36" s="713">
        <v>53</v>
      </c>
      <c r="AA36" s="713">
        <v>391</v>
      </c>
      <c r="AB36" s="713">
        <v>20</v>
      </c>
      <c r="AC36" s="720"/>
      <c r="AD36" s="713">
        <v>324</v>
      </c>
      <c r="AE36" s="713">
        <v>332.9</v>
      </c>
      <c r="AF36" s="713">
        <v>920</v>
      </c>
      <c r="AG36" s="713">
        <v>956.7</v>
      </c>
      <c r="AH36" s="713">
        <v>502</v>
      </c>
      <c r="AI36" s="713">
        <v>418</v>
      </c>
      <c r="AJ36" s="713">
        <v>338</v>
      </c>
      <c r="AK36" s="713">
        <v>582</v>
      </c>
    </row>
    <row r="37" spans="2:37" ht="15.75">
      <c r="B37" s="718" t="s">
        <v>234</v>
      </c>
      <c r="C37" s="719" t="s">
        <v>368</v>
      </c>
      <c r="D37" s="713">
        <v>48</v>
      </c>
      <c r="E37" s="713">
        <v>47.56666666666667</v>
      </c>
      <c r="F37" s="713">
        <v>378</v>
      </c>
      <c r="G37" s="713">
        <v>387.86666666666667</v>
      </c>
      <c r="H37" s="713">
        <v>288</v>
      </c>
      <c r="I37" s="713">
        <v>90</v>
      </c>
      <c r="J37" s="720"/>
      <c r="K37" s="713">
        <v>150</v>
      </c>
      <c r="L37" s="713">
        <v>153.26666666666668</v>
      </c>
      <c r="M37" s="713">
        <v>255</v>
      </c>
      <c r="N37" s="713">
        <v>271.60000000000002</v>
      </c>
      <c r="O37" s="713">
        <v>171</v>
      </c>
      <c r="P37" s="713">
        <v>84</v>
      </c>
      <c r="Q37" s="720"/>
      <c r="R37" s="713">
        <v>75</v>
      </c>
      <c r="S37" s="713">
        <v>77.466666666666669</v>
      </c>
      <c r="T37" s="713">
        <v>295</v>
      </c>
      <c r="U37" s="713">
        <v>310.76666666666665</v>
      </c>
      <c r="V37" s="713">
        <v>215</v>
      </c>
      <c r="W37" s="713">
        <v>80</v>
      </c>
      <c r="Y37" s="713">
        <v>6</v>
      </c>
      <c r="Z37" s="713">
        <v>96</v>
      </c>
      <c r="AA37" s="713">
        <v>164</v>
      </c>
      <c r="AB37" s="713">
        <v>29</v>
      </c>
      <c r="AC37" s="720"/>
      <c r="AD37" s="713">
        <v>273</v>
      </c>
      <c r="AE37" s="713">
        <v>278.3</v>
      </c>
      <c r="AF37" s="713">
        <v>928</v>
      </c>
      <c r="AG37" s="713">
        <v>970.23333333333335</v>
      </c>
      <c r="AH37" s="713">
        <v>674</v>
      </c>
      <c r="AI37" s="713">
        <v>254</v>
      </c>
      <c r="AJ37" s="713">
        <v>258</v>
      </c>
      <c r="AK37" s="713">
        <v>670</v>
      </c>
    </row>
    <row r="38" spans="2:37" ht="15.75">
      <c r="B38" s="718" t="s">
        <v>235</v>
      </c>
      <c r="C38" s="719" t="s">
        <v>369</v>
      </c>
      <c r="D38" s="713">
        <v>7</v>
      </c>
      <c r="E38" s="713">
        <v>7</v>
      </c>
      <c r="F38" s="713">
        <v>39</v>
      </c>
      <c r="G38" s="713">
        <v>38.833333333333336</v>
      </c>
      <c r="H38" s="713">
        <v>31</v>
      </c>
      <c r="I38" s="713">
        <v>8</v>
      </c>
      <c r="J38" s="720"/>
      <c r="K38" s="713">
        <v>10</v>
      </c>
      <c r="L38" s="713">
        <v>10</v>
      </c>
      <c r="M38" s="713">
        <v>16</v>
      </c>
      <c r="N38" s="713">
        <v>16</v>
      </c>
      <c r="O38" s="713">
        <v>10</v>
      </c>
      <c r="P38" s="713">
        <v>6</v>
      </c>
      <c r="Q38" s="720"/>
      <c r="R38" s="713">
        <v>10</v>
      </c>
      <c r="S38" s="713">
        <v>10</v>
      </c>
      <c r="T38" s="713">
        <v>16</v>
      </c>
      <c r="U38" s="713">
        <v>16</v>
      </c>
      <c r="V38" s="713">
        <v>10</v>
      </c>
      <c r="W38" s="713">
        <v>6</v>
      </c>
      <c r="Y38" s="713">
        <v>0</v>
      </c>
      <c r="Z38" s="713">
        <v>11</v>
      </c>
      <c r="AA38" s="713">
        <v>0</v>
      </c>
      <c r="AB38" s="713">
        <v>5</v>
      </c>
      <c r="AC38" s="720"/>
      <c r="AD38" s="713">
        <v>27</v>
      </c>
      <c r="AE38" s="713">
        <v>27</v>
      </c>
      <c r="AF38" s="713">
        <v>71</v>
      </c>
      <c r="AG38" s="713">
        <v>70.833333333333343</v>
      </c>
      <c r="AH38" s="713">
        <v>51</v>
      </c>
      <c r="AI38" s="713">
        <v>20</v>
      </c>
      <c r="AJ38" s="713">
        <v>33</v>
      </c>
      <c r="AK38" s="713">
        <v>38</v>
      </c>
    </row>
    <row r="39" spans="2:37" ht="15.75">
      <c r="B39" s="718" t="s">
        <v>236</v>
      </c>
      <c r="C39" s="719" t="s">
        <v>370</v>
      </c>
      <c r="D39" s="713">
        <v>3</v>
      </c>
      <c r="E39" s="713">
        <v>3</v>
      </c>
      <c r="F39" s="713">
        <v>12</v>
      </c>
      <c r="G39" s="713">
        <v>12</v>
      </c>
      <c r="H39" s="713">
        <v>9</v>
      </c>
      <c r="I39" s="713">
        <v>3</v>
      </c>
      <c r="J39" s="720"/>
      <c r="K39" s="713">
        <v>4</v>
      </c>
      <c r="L39" s="713">
        <v>4</v>
      </c>
      <c r="M39" s="713">
        <v>18</v>
      </c>
      <c r="N39" s="713">
        <v>18</v>
      </c>
      <c r="O39" s="713">
        <v>13</v>
      </c>
      <c r="P39" s="713">
        <v>5</v>
      </c>
      <c r="Q39" s="720"/>
      <c r="R39" s="713">
        <v>5</v>
      </c>
      <c r="S39" s="713">
        <v>5</v>
      </c>
      <c r="T39" s="713">
        <v>10</v>
      </c>
      <c r="U39" s="713">
        <v>10</v>
      </c>
      <c r="V39" s="713">
        <v>7</v>
      </c>
      <c r="W39" s="713">
        <v>3</v>
      </c>
      <c r="Y39" s="713">
        <v>1</v>
      </c>
      <c r="Z39" s="713">
        <v>1</v>
      </c>
      <c r="AA39" s="713">
        <v>0</v>
      </c>
      <c r="AB39" s="713">
        <v>8</v>
      </c>
      <c r="AC39" s="720"/>
      <c r="AD39" s="713">
        <v>12</v>
      </c>
      <c r="AE39" s="713">
        <v>12</v>
      </c>
      <c r="AF39" s="713">
        <v>40</v>
      </c>
      <c r="AG39" s="713">
        <v>40</v>
      </c>
      <c r="AH39" s="713">
        <v>29</v>
      </c>
      <c r="AI39" s="713">
        <v>11</v>
      </c>
      <c r="AJ39" s="713">
        <v>7</v>
      </c>
      <c r="AK39" s="713">
        <v>33</v>
      </c>
    </row>
    <row r="40" spans="2:37" ht="15.75">
      <c r="B40" s="718" t="s">
        <v>371</v>
      </c>
      <c r="C40" s="719" t="s">
        <v>372</v>
      </c>
      <c r="D40" s="713">
        <v>2</v>
      </c>
      <c r="E40" s="713">
        <v>2</v>
      </c>
      <c r="F40" s="713">
        <v>5</v>
      </c>
      <c r="G40" s="713">
        <v>5</v>
      </c>
      <c r="H40" s="713">
        <v>4</v>
      </c>
      <c r="I40" s="713">
        <v>1</v>
      </c>
      <c r="J40" s="720"/>
      <c r="K40" s="713">
        <v>1</v>
      </c>
      <c r="L40" s="713">
        <v>1</v>
      </c>
      <c r="M40" s="713">
        <v>1</v>
      </c>
      <c r="N40" s="713">
        <v>1</v>
      </c>
      <c r="O40" s="713">
        <v>0</v>
      </c>
      <c r="P40" s="713">
        <v>1</v>
      </c>
      <c r="Q40" s="720"/>
      <c r="R40" s="713">
        <v>2</v>
      </c>
      <c r="S40" s="713">
        <v>2</v>
      </c>
      <c r="T40" s="713">
        <v>4</v>
      </c>
      <c r="U40" s="713">
        <v>4</v>
      </c>
      <c r="V40" s="713">
        <v>4</v>
      </c>
      <c r="W40" s="713">
        <v>0</v>
      </c>
      <c r="Y40" s="713">
        <v>0</v>
      </c>
      <c r="Z40" s="713">
        <v>0</v>
      </c>
      <c r="AA40" s="713">
        <v>0</v>
      </c>
      <c r="AB40" s="713">
        <v>4</v>
      </c>
      <c r="AC40" s="720"/>
      <c r="AD40" s="713">
        <v>5</v>
      </c>
      <c r="AE40" s="713">
        <v>5</v>
      </c>
      <c r="AF40" s="713">
        <v>10</v>
      </c>
      <c r="AG40" s="713">
        <v>10</v>
      </c>
      <c r="AH40" s="713">
        <v>8</v>
      </c>
      <c r="AI40" s="713">
        <v>2</v>
      </c>
      <c r="AJ40" s="713">
        <v>2</v>
      </c>
      <c r="AK40" s="713">
        <v>8</v>
      </c>
    </row>
    <row r="41" spans="2:37" ht="15.75">
      <c r="B41" s="718" t="s">
        <v>237</v>
      </c>
      <c r="C41" s="719" t="s">
        <v>373</v>
      </c>
      <c r="D41" s="713">
        <v>10</v>
      </c>
      <c r="E41" s="713">
        <v>11.966666666666667</v>
      </c>
      <c r="F41" s="713">
        <v>46</v>
      </c>
      <c r="G41" s="713">
        <v>49.466666666666669</v>
      </c>
      <c r="H41" s="713">
        <v>36</v>
      </c>
      <c r="I41" s="713">
        <v>10</v>
      </c>
      <c r="J41" s="720"/>
      <c r="K41" s="713">
        <v>20</v>
      </c>
      <c r="L41" s="713">
        <v>20</v>
      </c>
      <c r="M41" s="713">
        <v>30</v>
      </c>
      <c r="N41" s="713">
        <v>31.266666666666666</v>
      </c>
      <c r="O41" s="713">
        <v>19</v>
      </c>
      <c r="P41" s="713">
        <v>11</v>
      </c>
      <c r="Q41" s="720"/>
      <c r="R41" s="713">
        <v>7</v>
      </c>
      <c r="S41" s="713">
        <v>7</v>
      </c>
      <c r="T41" s="713">
        <v>21</v>
      </c>
      <c r="U41" s="713">
        <v>21</v>
      </c>
      <c r="V41" s="713">
        <v>17</v>
      </c>
      <c r="W41" s="713">
        <v>4</v>
      </c>
      <c r="Y41" s="713">
        <v>0</v>
      </c>
      <c r="Z41" s="713">
        <v>17</v>
      </c>
      <c r="AA41" s="713">
        <v>0</v>
      </c>
      <c r="AB41" s="713">
        <v>4</v>
      </c>
      <c r="AC41" s="720"/>
      <c r="AD41" s="713">
        <v>37</v>
      </c>
      <c r="AE41" s="713">
        <v>38.966666666666669</v>
      </c>
      <c r="AF41" s="713">
        <v>97</v>
      </c>
      <c r="AG41" s="713">
        <v>101.73333333333333</v>
      </c>
      <c r="AH41" s="713">
        <v>72</v>
      </c>
      <c r="AI41" s="713">
        <v>25</v>
      </c>
      <c r="AJ41" s="713">
        <v>34</v>
      </c>
      <c r="AK41" s="713">
        <v>63</v>
      </c>
    </row>
    <row r="42" spans="2:37" ht="15.75">
      <c r="B42" s="718" t="s">
        <v>238</v>
      </c>
      <c r="C42" s="719" t="s">
        <v>374</v>
      </c>
      <c r="D42" s="713">
        <v>0</v>
      </c>
      <c r="E42" s="713">
        <v>0</v>
      </c>
      <c r="F42" s="713">
        <v>0</v>
      </c>
      <c r="G42" s="713">
        <v>0</v>
      </c>
      <c r="H42" s="713">
        <v>0</v>
      </c>
      <c r="I42" s="713">
        <v>0</v>
      </c>
      <c r="J42" s="720"/>
      <c r="K42" s="713">
        <v>2</v>
      </c>
      <c r="L42" s="713">
        <v>2.1666666666666665</v>
      </c>
      <c r="M42" s="713">
        <v>4</v>
      </c>
      <c r="N42" s="713">
        <v>4.166666666666667</v>
      </c>
      <c r="O42" s="713">
        <v>4</v>
      </c>
      <c r="P42" s="713">
        <v>0</v>
      </c>
      <c r="Q42" s="720"/>
      <c r="R42" s="713">
        <v>1</v>
      </c>
      <c r="S42" s="713">
        <v>1</v>
      </c>
      <c r="T42" s="713">
        <v>1</v>
      </c>
      <c r="U42" s="713">
        <v>1</v>
      </c>
      <c r="V42" s="713">
        <v>0</v>
      </c>
      <c r="W42" s="713">
        <v>1</v>
      </c>
      <c r="Y42" s="713">
        <v>0</v>
      </c>
      <c r="Z42" s="713">
        <v>0</v>
      </c>
      <c r="AA42" s="713">
        <v>0</v>
      </c>
      <c r="AB42" s="713">
        <v>1</v>
      </c>
      <c r="AC42" s="720"/>
      <c r="AD42" s="713">
        <v>3</v>
      </c>
      <c r="AE42" s="713">
        <v>3.1666666666666665</v>
      </c>
      <c r="AF42" s="713">
        <v>5</v>
      </c>
      <c r="AG42" s="713">
        <v>5.166666666666667</v>
      </c>
      <c r="AH42" s="713">
        <v>4</v>
      </c>
      <c r="AI42" s="713">
        <v>1</v>
      </c>
      <c r="AJ42" s="713">
        <v>4</v>
      </c>
      <c r="AK42" s="713">
        <v>1</v>
      </c>
    </row>
    <row r="43" spans="2:37" ht="15.75">
      <c r="B43" s="718" t="s">
        <v>239</v>
      </c>
      <c r="C43" s="719" t="s">
        <v>375</v>
      </c>
      <c r="D43" s="713">
        <v>93</v>
      </c>
      <c r="E43" s="713">
        <v>94.13333333333334</v>
      </c>
      <c r="F43" s="713">
        <v>221</v>
      </c>
      <c r="G43" s="713">
        <v>224.06666666666666</v>
      </c>
      <c r="H43" s="713">
        <v>141</v>
      </c>
      <c r="I43" s="713">
        <v>80</v>
      </c>
      <c r="J43" s="720"/>
      <c r="K43" s="713">
        <v>459</v>
      </c>
      <c r="L43" s="713">
        <v>469.03333333333336</v>
      </c>
      <c r="M43" s="713">
        <v>750</v>
      </c>
      <c r="N43" s="713">
        <v>766.23333333333335</v>
      </c>
      <c r="O43" s="713">
        <v>404</v>
      </c>
      <c r="P43" s="713">
        <v>346</v>
      </c>
      <c r="Q43" s="720"/>
      <c r="R43" s="713">
        <v>101</v>
      </c>
      <c r="S43" s="713">
        <v>103.8</v>
      </c>
      <c r="T43" s="713">
        <v>320</v>
      </c>
      <c r="U43" s="713">
        <v>328.23333333333335</v>
      </c>
      <c r="V43" s="713">
        <v>151</v>
      </c>
      <c r="W43" s="713">
        <v>169</v>
      </c>
      <c r="Y43" s="713">
        <v>10</v>
      </c>
      <c r="Z43" s="713">
        <v>102</v>
      </c>
      <c r="AA43" s="713">
        <v>0</v>
      </c>
      <c r="AB43" s="713">
        <v>208</v>
      </c>
      <c r="AC43" s="720"/>
      <c r="AD43" s="713">
        <v>653</v>
      </c>
      <c r="AE43" s="713">
        <v>666.9666666666667</v>
      </c>
      <c r="AF43" s="713">
        <v>1291</v>
      </c>
      <c r="AG43" s="713">
        <v>1318.5333333333333</v>
      </c>
      <c r="AH43" s="713">
        <v>696</v>
      </c>
      <c r="AI43" s="713">
        <v>595</v>
      </c>
      <c r="AJ43" s="713">
        <v>276</v>
      </c>
      <c r="AK43" s="713">
        <v>1015</v>
      </c>
    </row>
    <row r="44" spans="2:37" ht="15.75">
      <c r="B44" s="718" t="s">
        <v>240</v>
      </c>
      <c r="C44" s="719" t="s">
        <v>376</v>
      </c>
      <c r="D44" s="713">
        <v>11</v>
      </c>
      <c r="E44" s="713">
        <v>10.833333333333334</v>
      </c>
      <c r="F44" s="713">
        <v>37</v>
      </c>
      <c r="G44" s="713">
        <v>38.700000000000003</v>
      </c>
      <c r="H44" s="713">
        <v>20</v>
      </c>
      <c r="I44" s="713">
        <v>17</v>
      </c>
      <c r="J44" s="720"/>
      <c r="K44" s="713">
        <v>18</v>
      </c>
      <c r="L44" s="713">
        <v>17.7</v>
      </c>
      <c r="M44" s="713">
        <v>28</v>
      </c>
      <c r="N44" s="713">
        <v>27.1</v>
      </c>
      <c r="O44" s="713">
        <v>21</v>
      </c>
      <c r="P44" s="713">
        <v>7</v>
      </c>
      <c r="Q44" s="720"/>
      <c r="R44" s="713">
        <v>4</v>
      </c>
      <c r="S44" s="713">
        <v>3.7</v>
      </c>
      <c r="T44" s="713">
        <v>7</v>
      </c>
      <c r="U44" s="713">
        <v>6.1</v>
      </c>
      <c r="V44" s="713">
        <v>6</v>
      </c>
      <c r="W44" s="713">
        <v>1</v>
      </c>
      <c r="Y44" s="713">
        <v>0</v>
      </c>
      <c r="Z44" s="713">
        <v>2</v>
      </c>
      <c r="AA44" s="713">
        <v>0</v>
      </c>
      <c r="AB44" s="713">
        <v>5</v>
      </c>
      <c r="AC44" s="720"/>
      <c r="AD44" s="713">
        <v>33</v>
      </c>
      <c r="AE44" s="713">
        <v>32.233333333333334</v>
      </c>
      <c r="AF44" s="713">
        <v>72</v>
      </c>
      <c r="AG44" s="713">
        <v>71.900000000000006</v>
      </c>
      <c r="AH44" s="713">
        <v>47</v>
      </c>
      <c r="AI44" s="713">
        <v>25</v>
      </c>
      <c r="AJ44" s="713">
        <v>23</v>
      </c>
      <c r="AK44" s="713">
        <v>49</v>
      </c>
    </row>
    <row r="45" spans="2:37" ht="15.75">
      <c r="B45" s="718" t="s">
        <v>241</v>
      </c>
      <c r="C45" s="719" t="s">
        <v>377</v>
      </c>
      <c r="D45" s="713">
        <v>139</v>
      </c>
      <c r="E45" s="713">
        <v>146.36666666666667</v>
      </c>
      <c r="F45" s="713">
        <v>443</v>
      </c>
      <c r="G45" s="713">
        <v>478.26666666666665</v>
      </c>
      <c r="H45" s="713">
        <v>317</v>
      </c>
      <c r="I45" s="713">
        <v>126</v>
      </c>
      <c r="J45" s="720"/>
      <c r="K45" s="713">
        <v>605</v>
      </c>
      <c r="L45" s="713">
        <v>624.33333333333337</v>
      </c>
      <c r="M45" s="713">
        <v>956</v>
      </c>
      <c r="N45" s="713">
        <v>991.06666666666672</v>
      </c>
      <c r="O45" s="713">
        <v>629</v>
      </c>
      <c r="P45" s="713">
        <v>327</v>
      </c>
      <c r="Q45" s="720"/>
      <c r="R45" s="713">
        <v>197</v>
      </c>
      <c r="S45" s="713">
        <v>204.43333333333334</v>
      </c>
      <c r="T45" s="713">
        <v>458</v>
      </c>
      <c r="U45" s="713">
        <v>478.73333333333335</v>
      </c>
      <c r="V45" s="713">
        <v>333</v>
      </c>
      <c r="W45" s="713">
        <v>125</v>
      </c>
      <c r="Y45" s="713">
        <v>22</v>
      </c>
      <c r="Z45" s="713">
        <v>168</v>
      </c>
      <c r="AA45" s="713">
        <v>0</v>
      </c>
      <c r="AB45" s="713">
        <v>268</v>
      </c>
      <c r="AC45" s="720"/>
      <c r="AD45" s="713">
        <v>941</v>
      </c>
      <c r="AE45" s="713">
        <v>975.13333333333344</v>
      </c>
      <c r="AF45" s="713">
        <v>1857</v>
      </c>
      <c r="AG45" s="713">
        <v>1948.0666666666668</v>
      </c>
      <c r="AH45" s="713">
        <v>1279</v>
      </c>
      <c r="AI45" s="713">
        <v>578</v>
      </c>
      <c r="AJ45" s="713">
        <v>452</v>
      </c>
      <c r="AK45" s="713">
        <v>1405</v>
      </c>
    </row>
    <row r="46" spans="2:37" ht="15.75">
      <c r="B46" s="718" t="s">
        <v>242</v>
      </c>
      <c r="C46" s="719" t="s">
        <v>378</v>
      </c>
      <c r="D46" s="713">
        <v>262</v>
      </c>
      <c r="E46" s="713">
        <v>265.66666666666669</v>
      </c>
      <c r="F46" s="713">
        <v>745</v>
      </c>
      <c r="G46" s="713">
        <v>753.2</v>
      </c>
      <c r="H46" s="713">
        <v>550</v>
      </c>
      <c r="I46" s="713">
        <v>195</v>
      </c>
      <c r="J46" s="720"/>
      <c r="K46" s="713">
        <v>1524</v>
      </c>
      <c r="L46" s="713">
        <v>1563.3</v>
      </c>
      <c r="M46" s="713">
        <v>3008</v>
      </c>
      <c r="N46" s="713">
        <v>3078.4</v>
      </c>
      <c r="O46" s="713">
        <v>2149</v>
      </c>
      <c r="P46" s="713">
        <v>859</v>
      </c>
      <c r="Q46" s="720"/>
      <c r="R46" s="713">
        <v>262</v>
      </c>
      <c r="S46" s="713">
        <v>267.66666666666669</v>
      </c>
      <c r="T46" s="713">
        <v>596</v>
      </c>
      <c r="U46" s="713">
        <v>610.83333333333337</v>
      </c>
      <c r="V46" s="713">
        <v>439</v>
      </c>
      <c r="W46" s="713">
        <v>157</v>
      </c>
      <c r="Y46" s="713">
        <v>14</v>
      </c>
      <c r="Z46" s="713">
        <v>360</v>
      </c>
      <c r="AA46" s="713">
        <v>0</v>
      </c>
      <c r="AB46" s="713">
        <v>222</v>
      </c>
      <c r="AC46" s="720"/>
      <c r="AD46" s="713">
        <v>2048</v>
      </c>
      <c r="AE46" s="713">
        <v>2096.6333333333332</v>
      </c>
      <c r="AF46" s="713">
        <v>4349</v>
      </c>
      <c r="AG46" s="713">
        <v>4442.4333333333334</v>
      </c>
      <c r="AH46" s="713">
        <v>3138</v>
      </c>
      <c r="AI46" s="713">
        <v>1211</v>
      </c>
      <c r="AJ46" s="713">
        <v>1690</v>
      </c>
      <c r="AK46" s="713">
        <v>2659</v>
      </c>
    </row>
    <row r="47" spans="2:37" ht="15.75">
      <c r="B47" s="718" t="s">
        <v>243</v>
      </c>
      <c r="C47" s="719" t="s">
        <v>379</v>
      </c>
      <c r="D47" s="713">
        <v>882</v>
      </c>
      <c r="E47" s="713">
        <v>907.66666666666663</v>
      </c>
      <c r="F47" s="713">
        <v>3436</v>
      </c>
      <c r="G47" s="713">
        <v>3664.0333333333333</v>
      </c>
      <c r="H47" s="713">
        <v>1970</v>
      </c>
      <c r="I47" s="713">
        <v>1466</v>
      </c>
      <c r="J47" s="720"/>
      <c r="K47" s="713">
        <v>2697</v>
      </c>
      <c r="L47" s="713">
        <v>2774.0333333333333</v>
      </c>
      <c r="M47" s="713">
        <v>5757</v>
      </c>
      <c r="N47" s="713">
        <v>5927.9666666666662</v>
      </c>
      <c r="O47" s="713">
        <v>3255</v>
      </c>
      <c r="P47" s="713">
        <v>2502</v>
      </c>
      <c r="Q47" s="720"/>
      <c r="R47" s="713">
        <v>1537</v>
      </c>
      <c r="S47" s="713">
        <v>1573.7666666666667</v>
      </c>
      <c r="T47" s="713">
        <v>4190</v>
      </c>
      <c r="U47" s="713">
        <v>4314</v>
      </c>
      <c r="V47" s="713">
        <v>2547</v>
      </c>
      <c r="W47" s="713">
        <v>1643</v>
      </c>
      <c r="Y47" s="713">
        <v>84</v>
      </c>
      <c r="Z47" s="713">
        <v>2283</v>
      </c>
      <c r="AA47" s="713">
        <v>537</v>
      </c>
      <c r="AB47" s="713">
        <v>1286</v>
      </c>
      <c r="AC47" s="720"/>
      <c r="AD47" s="713">
        <v>5116</v>
      </c>
      <c r="AE47" s="713">
        <v>5255.4666666666662</v>
      </c>
      <c r="AF47" s="713">
        <v>13383</v>
      </c>
      <c r="AG47" s="713">
        <v>13906</v>
      </c>
      <c r="AH47" s="713">
        <v>7772</v>
      </c>
      <c r="AI47" s="713">
        <v>5611</v>
      </c>
      <c r="AJ47" s="713">
        <v>6732</v>
      </c>
      <c r="AK47" s="713">
        <v>6651</v>
      </c>
    </row>
    <row r="48" spans="2:37" ht="15.75">
      <c r="B48" s="718" t="s">
        <v>244</v>
      </c>
      <c r="C48" s="719" t="s">
        <v>380</v>
      </c>
      <c r="D48" s="713">
        <v>1059</v>
      </c>
      <c r="E48" s="713">
        <v>1072.9333333333334</v>
      </c>
      <c r="F48" s="713">
        <v>2376</v>
      </c>
      <c r="G48" s="713">
        <v>2412.3666666666668</v>
      </c>
      <c r="H48" s="713">
        <v>848</v>
      </c>
      <c r="I48" s="713">
        <v>1528</v>
      </c>
      <c r="J48" s="720"/>
      <c r="K48" s="713">
        <v>6253</v>
      </c>
      <c r="L48" s="713">
        <v>6410.6</v>
      </c>
      <c r="M48" s="713">
        <v>11741</v>
      </c>
      <c r="N48" s="713">
        <v>12070.933333333332</v>
      </c>
      <c r="O48" s="713">
        <v>3520</v>
      </c>
      <c r="P48" s="713">
        <v>8221</v>
      </c>
      <c r="Q48" s="720"/>
      <c r="R48" s="713">
        <v>3376</v>
      </c>
      <c r="S48" s="713">
        <v>3458.3</v>
      </c>
      <c r="T48" s="713">
        <v>8269</v>
      </c>
      <c r="U48" s="713">
        <v>8554.5</v>
      </c>
      <c r="V48" s="713">
        <v>2520</v>
      </c>
      <c r="W48" s="713">
        <v>5749</v>
      </c>
      <c r="Y48" s="713">
        <v>236</v>
      </c>
      <c r="Z48" s="713">
        <v>4623</v>
      </c>
      <c r="AA48" s="713">
        <v>180</v>
      </c>
      <c r="AB48" s="713">
        <v>3230</v>
      </c>
      <c r="AC48" s="720"/>
      <c r="AD48" s="713">
        <v>10688</v>
      </c>
      <c r="AE48" s="713">
        <v>10941.833333333334</v>
      </c>
      <c r="AF48" s="713">
        <v>22386</v>
      </c>
      <c r="AG48" s="713">
        <v>23037.8</v>
      </c>
      <c r="AH48" s="713">
        <v>6888</v>
      </c>
      <c r="AI48" s="713">
        <v>15498</v>
      </c>
      <c r="AJ48" s="713">
        <v>8658</v>
      </c>
      <c r="AK48" s="713">
        <v>13728</v>
      </c>
    </row>
    <row r="49" spans="2:37" ht="15.75">
      <c r="B49" s="718" t="s">
        <v>381</v>
      </c>
      <c r="C49" s="719" t="s">
        <v>382</v>
      </c>
      <c r="D49" s="713">
        <v>144</v>
      </c>
      <c r="E49" s="713">
        <v>150</v>
      </c>
      <c r="F49" s="713">
        <v>433</v>
      </c>
      <c r="G49" s="713">
        <v>510.23333333333335</v>
      </c>
      <c r="H49" s="713">
        <v>342</v>
      </c>
      <c r="I49" s="713">
        <v>91</v>
      </c>
      <c r="J49" s="720"/>
      <c r="K49" s="713">
        <v>389</v>
      </c>
      <c r="L49" s="713">
        <v>406.9</v>
      </c>
      <c r="M49" s="713">
        <v>699</v>
      </c>
      <c r="N49" s="713">
        <v>728.93333333333328</v>
      </c>
      <c r="O49" s="713">
        <v>501</v>
      </c>
      <c r="P49" s="713">
        <v>198</v>
      </c>
      <c r="Q49" s="720"/>
      <c r="R49" s="713">
        <v>2928</v>
      </c>
      <c r="S49" s="713">
        <v>3015.9</v>
      </c>
      <c r="T49" s="713">
        <v>6406</v>
      </c>
      <c r="U49" s="713">
        <v>6733.1333333333332</v>
      </c>
      <c r="V49" s="713">
        <v>5267</v>
      </c>
      <c r="W49" s="713">
        <v>1139</v>
      </c>
      <c r="Y49" s="713">
        <v>34</v>
      </c>
      <c r="Z49" s="713">
        <v>587</v>
      </c>
      <c r="AA49" s="713">
        <v>5438</v>
      </c>
      <c r="AB49" s="713">
        <v>347</v>
      </c>
      <c r="AC49" s="720"/>
      <c r="AD49" s="713">
        <v>3461</v>
      </c>
      <c r="AE49" s="713">
        <v>3572.8</v>
      </c>
      <c r="AF49" s="713">
        <v>7538</v>
      </c>
      <c r="AG49" s="713">
        <v>7972.2999999999993</v>
      </c>
      <c r="AH49" s="713">
        <v>6110</v>
      </c>
      <c r="AI49" s="713">
        <v>1428</v>
      </c>
      <c r="AJ49" s="713">
        <v>2791</v>
      </c>
      <c r="AK49" s="713">
        <v>4747</v>
      </c>
    </row>
    <row r="50" spans="2:37" ht="15.75">
      <c r="B50" s="718" t="s">
        <v>383</v>
      </c>
      <c r="C50" s="719" t="s">
        <v>384</v>
      </c>
      <c r="D50" s="713">
        <v>22</v>
      </c>
      <c r="E50" s="713">
        <v>21.4</v>
      </c>
      <c r="F50" s="713">
        <v>43</v>
      </c>
      <c r="G50" s="713">
        <v>41.166666666666664</v>
      </c>
      <c r="H50" s="713">
        <v>21</v>
      </c>
      <c r="I50" s="713">
        <v>22</v>
      </c>
      <c r="J50" s="720"/>
      <c r="K50" s="713">
        <v>14</v>
      </c>
      <c r="L50" s="713">
        <v>14</v>
      </c>
      <c r="M50" s="713">
        <v>65</v>
      </c>
      <c r="N50" s="713">
        <v>65.63333333333334</v>
      </c>
      <c r="O50" s="713">
        <v>30</v>
      </c>
      <c r="P50" s="713">
        <v>35</v>
      </c>
      <c r="Q50" s="720"/>
      <c r="R50" s="713">
        <v>112</v>
      </c>
      <c r="S50" s="713">
        <v>114.06666666666666</v>
      </c>
      <c r="T50" s="713">
        <v>323</v>
      </c>
      <c r="U50" s="713">
        <v>322.93333333333334</v>
      </c>
      <c r="V50" s="713">
        <v>175</v>
      </c>
      <c r="W50" s="713">
        <v>148</v>
      </c>
      <c r="Y50" s="713">
        <v>4</v>
      </c>
      <c r="Z50" s="713">
        <v>4</v>
      </c>
      <c r="AA50" s="713">
        <v>315</v>
      </c>
      <c r="AB50" s="713">
        <v>0</v>
      </c>
      <c r="AC50" s="720"/>
      <c r="AD50" s="713">
        <v>148</v>
      </c>
      <c r="AE50" s="713">
        <v>149.46666666666667</v>
      </c>
      <c r="AF50" s="713">
        <v>431</v>
      </c>
      <c r="AG50" s="713">
        <v>429.73333333333335</v>
      </c>
      <c r="AH50" s="713">
        <v>226</v>
      </c>
      <c r="AI50" s="713">
        <v>205</v>
      </c>
      <c r="AJ50" s="713">
        <v>72</v>
      </c>
      <c r="AK50" s="713">
        <v>359</v>
      </c>
    </row>
    <row r="51" spans="2:37" ht="15.75">
      <c r="B51" s="718" t="s">
        <v>385</v>
      </c>
      <c r="C51" s="719" t="s">
        <v>386</v>
      </c>
      <c r="D51" s="713">
        <v>9</v>
      </c>
      <c r="E51" s="713">
        <v>9.6333333333333329</v>
      </c>
      <c r="F51" s="713">
        <v>76</v>
      </c>
      <c r="G51" s="713">
        <v>78.233333333333334</v>
      </c>
      <c r="H51" s="713">
        <v>34</v>
      </c>
      <c r="I51" s="713">
        <v>42</v>
      </c>
      <c r="J51" s="720"/>
      <c r="K51" s="713">
        <v>10</v>
      </c>
      <c r="L51" s="713">
        <v>10</v>
      </c>
      <c r="M51" s="713">
        <v>55</v>
      </c>
      <c r="N51" s="713">
        <v>54.633333333333333</v>
      </c>
      <c r="O51" s="713">
        <v>23</v>
      </c>
      <c r="P51" s="713">
        <v>32</v>
      </c>
      <c r="Q51" s="720"/>
      <c r="R51" s="713">
        <v>91</v>
      </c>
      <c r="S51" s="713">
        <v>92</v>
      </c>
      <c r="T51" s="713">
        <v>4778</v>
      </c>
      <c r="U51" s="713">
        <v>4773.5666666666666</v>
      </c>
      <c r="V51" s="713">
        <v>2401</v>
      </c>
      <c r="W51" s="713">
        <v>2377</v>
      </c>
      <c r="Y51" s="713">
        <v>0</v>
      </c>
      <c r="Z51" s="713">
        <v>38</v>
      </c>
      <c r="AA51" s="713">
        <v>4740</v>
      </c>
      <c r="AB51" s="713">
        <v>0</v>
      </c>
      <c r="AC51" s="720"/>
      <c r="AD51" s="713">
        <v>110</v>
      </c>
      <c r="AE51" s="713">
        <v>111.63333333333333</v>
      </c>
      <c r="AF51" s="713">
        <v>4909</v>
      </c>
      <c r="AG51" s="713">
        <v>4906.4333333333334</v>
      </c>
      <c r="AH51" s="713">
        <v>2458</v>
      </c>
      <c r="AI51" s="713">
        <v>2451</v>
      </c>
      <c r="AJ51" s="713">
        <v>744</v>
      </c>
      <c r="AK51" s="713">
        <v>4165</v>
      </c>
    </row>
    <row r="52" spans="2:37" ht="15.75">
      <c r="B52" s="718" t="s">
        <v>387</v>
      </c>
      <c r="C52" s="719" t="s">
        <v>388</v>
      </c>
      <c r="D52" s="713">
        <v>142</v>
      </c>
      <c r="E52" s="713">
        <v>144.93333333333334</v>
      </c>
      <c r="F52" s="713">
        <v>772</v>
      </c>
      <c r="G52" s="713">
        <v>808.7</v>
      </c>
      <c r="H52" s="713">
        <v>555</v>
      </c>
      <c r="I52" s="713">
        <v>217</v>
      </c>
      <c r="J52" s="720"/>
      <c r="K52" s="713">
        <v>213</v>
      </c>
      <c r="L52" s="713">
        <v>214.46666666666667</v>
      </c>
      <c r="M52" s="713">
        <v>788</v>
      </c>
      <c r="N52" s="713">
        <v>774.16666666666663</v>
      </c>
      <c r="O52" s="713">
        <v>510</v>
      </c>
      <c r="P52" s="713">
        <v>278</v>
      </c>
      <c r="Q52" s="720"/>
      <c r="R52" s="713">
        <v>255</v>
      </c>
      <c r="S52" s="713">
        <v>256.43333333333334</v>
      </c>
      <c r="T52" s="713">
        <v>1589</v>
      </c>
      <c r="U52" s="713">
        <v>1618.3333333333333</v>
      </c>
      <c r="V52" s="713">
        <v>963</v>
      </c>
      <c r="W52" s="713">
        <v>626</v>
      </c>
      <c r="Y52" s="713">
        <v>1</v>
      </c>
      <c r="Z52" s="713">
        <v>257</v>
      </c>
      <c r="AA52" s="713">
        <v>1007</v>
      </c>
      <c r="AB52" s="713">
        <v>324</v>
      </c>
      <c r="AC52" s="720"/>
      <c r="AD52" s="713">
        <v>610</v>
      </c>
      <c r="AE52" s="713">
        <v>615.83333333333326</v>
      </c>
      <c r="AF52" s="713">
        <v>3149</v>
      </c>
      <c r="AG52" s="713">
        <v>3201.2</v>
      </c>
      <c r="AH52" s="713">
        <v>2028</v>
      </c>
      <c r="AI52" s="713">
        <v>1121</v>
      </c>
      <c r="AJ52" s="713">
        <v>1216</v>
      </c>
      <c r="AK52" s="713">
        <v>1933</v>
      </c>
    </row>
    <row r="53" spans="2:37" ht="15.75">
      <c r="B53" s="718" t="s">
        <v>389</v>
      </c>
      <c r="C53" s="719" t="s">
        <v>390</v>
      </c>
      <c r="D53" s="713">
        <v>23</v>
      </c>
      <c r="E53" s="713">
        <v>23.233333333333334</v>
      </c>
      <c r="F53" s="713">
        <v>76</v>
      </c>
      <c r="G53" s="713">
        <v>77.766666666666666</v>
      </c>
      <c r="H53" s="713">
        <v>53</v>
      </c>
      <c r="I53" s="713">
        <v>23</v>
      </c>
      <c r="J53" s="720"/>
      <c r="K53" s="713">
        <v>64</v>
      </c>
      <c r="L53" s="713">
        <v>65.400000000000006</v>
      </c>
      <c r="M53" s="713">
        <v>193</v>
      </c>
      <c r="N53" s="713">
        <v>197.7</v>
      </c>
      <c r="O53" s="713">
        <v>140</v>
      </c>
      <c r="P53" s="713">
        <v>53</v>
      </c>
      <c r="Q53" s="720"/>
      <c r="R53" s="713">
        <v>11</v>
      </c>
      <c r="S53" s="713">
        <v>11</v>
      </c>
      <c r="T53" s="713">
        <v>27</v>
      </c>
      <c r="U53" s="713">
        <v>27</v>
      </c>
      <c r="V53" s="713">
        <v>21</v>
      </c>
      <c r="W53" s="713">
        <v>6</v>
      </c>
      <c r="Y53" s="713">
        <v>4</v>
      </c>
      <c r="Z53" s="713">
        <v>4</v>
      </c>
      <c r="AA53" s="713">
        <v>0</v>
      </c>
      <c r="AB53" s="713">
        <v>19</v>
      </c>
      <c r="AC53" s="720"/>
      <c r="AD53" s="713">
        <v>98</v>
      </c>
      <c r="AE53" s="713">
        <v>99.63333333333334</v>
      </c>
      <c r="AF53" s="713">
        <v>296</v>
      </c>
      <c r="AG53" s="713">
        <v>302.46666666666664</v>
      </c>
      <c r="AH53" s="713">
        <v>214</v>
      </c>
      <c r="AI53" s="713">
        <v>82</v>
      </c>
      <c r="AJ53" s="713">
        <v>119</v>
      </c>
      <c r="AK53" s="713">
        <v>177</v>
      </c>
    </row>
    <row r="54" spans="2:37" ht="15.75">
      <c r="B54" s="718" t="s">
        <v>391</v>
      </c>
      <c r="C54" s="719" t="s">
        <v>392</v>
      </c>
      <c r="D54" s="713">
        <v>118</v>
      </c>
      <c r="E54" s="713">
        <v>119.16666666666667</v>
      </c>
      <c r="F54" s="713">
        <v>720</v>
      </c>
      <c r="G54" s="713">
        <v>731.83333333333337</v>
      </c>
      <c r="H54" s="713">
        <v>332</v>
      </c>
      <c r="I54" s="713">
        <v>388</v>
      </c>
      <c r="J54" s="720"/>
      <c r="K54" s="713">
        <v>257</v>
      </c>
      <c r="L54" s="713">
        <v>263.43333333333334</v>
      </c>
      <c r="M54" s="713">
        <v>872</v>
      </c>
      <c r="N54" s="713">
        <v>865.76666666666665</v>
      </c>
      <c r="O54" s="713">
        <v>383</v>
      </c>
      <c r="P54" s="713">
        <v>489</v>
      </c>
      <c r="Q54" s="720"/>
      <c r="R54" s="713">
        <v>4874</v>
      </c>
      <c r="S54" s="713">
        <v>4992.5</v>
      </c>
      <c r="T54" s="713">
        <v>30738</v>
      </c>
      <c r="U54" s="713">
        <v>32006.7</v>
      </c>
      <c r="V54" s="713">
        <v>13232</v>
      </c>
      <c r="W54" s="713">
        <v>17506</v>
      </c>
      <c r="Y54" s="713">
        <v>182</v>
      </c>
      <c r="Z54" s="713">
        <v>2072</v>
      </c>
      <c r="AA54" s="713">
        <v>28367</v>
      </c>
      <c r="AB54" s="713">
        <v>117</v>
      </c>
      <c r="AC54" s="720"/>
      <c r="AD54" s="713">
        <v>5249</v>
      </c>
      <c r="AE54" s="713">
        <v>5375.1</v>
      </c>
      <c r="AF54" s="713">
        <v>32330</v>
      </c>
      <c r="AG54" s="713">
        <v>33604.300000000003</v>
      </c>
      <c r="AH54" s="713">
        <v>13947</v>
      </c>
      <c r="AI54" s="713">
        <v>18383</v>
      </c>
      <c r="AJ54" s="713">
        <v>4176</v>
      </c>
      <c r="AK54" s="713">
        <v>28154</v>
      </c>
    </row>
    <row r="55" spans="2:37" ht="15.75">
      <c r="B55" s="718" t="s">
        <v>393</v>
      </c>
      <c r="C55" s="719" t="s">
        <v>394</v>
      </c>
      <c r="D55" s="713">
        <v>506</v>
      </c>
      <c r="E55" s="713">
        <v>514.70000000000005</v>
      </c>
      <c r="F55" s="713">
        <v>1408</v>
      </c>
      <c r="G55" s="713">
        <v>1443.9</v>
      </c>
      <c r="H55" s="713">
        <v>596</v>
      </c>
      <c r="I55" s="713">
        <v>812</v>
      </c>
      <c r="J55" s="720"/>
      <c r="K55" s="713">
        <v>3043</v>
      </c>
      <c r="L55" s="713">
        <v>3167.9666666666667</v>
      </c>
      <c r="M55" s="713">
        <v>6413</v>
      </c>
      <c r="N55" s="713">
        <v>6745.9</v>
      </c>
      <c r="O55" s="713">
        <v>2720</v>
      </c>
      <c r="P55" s="713">
        <v>3693</v>
      </c>
      <c r="Q55" s="720"/>
      <c r="R55" s="713">
        <v>19030</v>
      </c>
      <c r="S55" s="713">
        <v>19809.033333333333</v>
      </c>
      <c r="T55" s="713">
        <v>47826</v>
      </c>
      <c r="U55" s="713">
        <v>50155.933333333334</v>
      </c>
      <c r="V55" s="713">
        <v>22798</v>
      </c>
      <c r="W55" s="713">
        <v>25028</v>
      </c>
      <c r="Y55" s="713">
        <v>2645</v>
      </c>
      <c r="Z55" s="713">
        <v>24103</v>
      </c>
      <c r="AA55" s="713">
        <v>14970</v>
      </c>
      <c r="AB55" s="713">
        <v>6108</v>
      </c>
      <c r="AC55" s="720"/>
      <c r="AD55" s="713">
        <v>22579</v>
      </c>
      <c r="AE55" s="713">
        <v>23491.7</v>
      </c>
      <c r="AF55" s="713">
        <v>55647</v>
      </c>
      <c r="AG55" s="713">
        <v>58345.733333333337</v>
      </c>
      <c r="AH55" s="713">
        <v>26114</v>
      </c>
      <c r="AI55" s="713">
        <v>29533</v>
      </c>
      <c r="AJ55" s="713">
        <v>16479</v>
      </c>
      <c r="AK55" s="713">
        <v>39168</v>
      </c>
    </row>
    <row r="56" spans="2:37" ht="15.75">
      <c r="B56" s="718" t="s">
        <v>395</v>
      </c>
      <c r="C56" s="719" t="s">
        <v>396</v>
      </c>
      <c r="D56" s="713">
        <v>45</v>
      </c>
      <c r="E56" s="713">
        <v>46.033333333333331</v>
      </c>
      <c r="F56" s="713">
        <v>488</v>
      </c>
      <c r="G56" s="713">
        <v>490.93333333333334</v>
      </c>
      <c r="H56" s="713">
        <v>261</v>
      </c>
      <c r="I56" s="713">
        <v>227</v>
      </c>
      <c r="J56" s="720"/>
      <c r="K56" s="713">
        <v>97</v>
      </c>
      <c r="L56" s="713">
        <v>98.9</v>
      </c>
      <c r="M56" s="713">
        <v>374</v>
      </c>
      <c r="N56" s="713">
        <v>376.36666666666667</v>
      </c>
      <c r="O56" s="713">
        <v>204</v>
      </c>
      <c r="P56" s="713">
        <v>170</v>
      </c>
      <c r="Q56" s="720"/>
      <c r="R56" s="713">
        <v>87</v>
      </c>
      <c r="S56" s="713">
        <v>88</v>
      </c>
      <c r="T56" s="713">
        <v>444</v>
      </c>
      <c r="U56" s="713">
        <v>450.5</v>
      </c>
      <c r="V56" s="713">
        <v>202</v>
      </c>
      <c r="W56" s="713">
        <v>242</v>
      </c>
      <c r="Y56" s="713">
        <v>10</v>
      </c>
      <c r="Z56" s="713">
        <v>88</v>
      </c>
      <c r="AA56" s="713">
        <v>291</v>
      </c>
      <c r="AB56" s="713">
        <v>55</v>
      </c>
      <c r="AC56" s="720"/>
      <c r="AD56" s="713">
        <v>229</v>
      </c>
      <c r="AE56" s="713">
        <v>232.93333333333334</v>
      </c>
      <c r="AF56" s="713">
        <v>1306</v>
      </c>
      <c r="AG56" s="713">
        <v>1317.8</v>
      </c>
      <c r="AH56" s="713">
        <v>667</v>
      </c>
      <c r="AI56" s="713">
        <v>639</v>
      </c>
      <c r="AJ56" s="713">
        <v>967</v>
      </c>
      <c r="AK56" s="713">
        <v>339</v>
      </c>
    </row>
    <row r="57" spans="2:37" ht="15.75">
      <c r="B57" s="718" t="s">
        <v>397</v>
      </c>
      <c r="C57" s="729" t="s">
        <v>588</v>
      </c>
      <c r="D57" s="713">
        <v>22</v>
      </c>
      <c r="E57" s="713">
        <v>22.4</v>
      </c>
      <c r="F57" s="713">
        <v>71</v>
      </c>
      <c r="G57" s="713">
        <v>74.833333333333329</v>
      </c>
      <c r="H57" s="713">
        <v>31</v>
      </c>
      <c r="I57" s="713">
        <v>40</v>
      </c>
      <c r="J57" s="720"/>
      <c r="K57" s="713">
        <v>71</v>
      </c>
      <c r="L57" s="713">
        <v>73.433333333333337</v>
      </c>
      <c r="M57" s="713">
        <v>186</v>
      </c>
      <c r="N57" s="713">
        <v>191.36666666666667</v>
      </c>
      <c r="O57" s="713">
        <v>81</v>
      </c>
      <c r="P57" s="713">
        <v>105</v>
      </c>
      <c r="Q57" s="720"/>
      <c r="R57" s="713">
        <v>159</v>
      </c>
      <c r="S57" s="713">
        <v>164.86666666666667</v>
      </c>
      <c r="T57" s="713">
        <v>620</v>
      </c>
      <c r="U57" s="713">
        <v>675.5</v>
      </c>
      <c r="V57" s="713">
        <v>295</v>
      </c>
      <c r="W57" s="713">
        <v>325</v>
      </c>
      <c r="Y57" s="713">
        <v>1</v>
      </c>
      <c r="Z57" s="713">
        <v>44</v>
      </c>
      <c r="AA57" s="713">
        <v>532</v>
      </c>
      <c r="AB57" s="713">
        <v>43</v>
      </c>
      <c r="AC57" s="720"/>
      <c r="AD57" s="713">
        <v>252</v>
      </c>
      <c r="AE57" s="713">
        <v>260.70000000000005</v>
      </c>
      <c r="AF57" s="713">
        <v>877</v>
      </c>
      <c r="AG57" s="713">
        <v>941.7</v>
      </c>
      <c r="AH57" s="713">
        <v>407</v>
      </c>
      <c r="AI57" s="713">
        <v>470</v>
      </c>
      <c r="AJ57" s="713">
        <v>373</v>
      </c>
      <c r="AK57" s="713">
        <v>504</v>
      </c>
    </row>
    <row r="58" spans="2:37" ht="15.75">
      <c r="B58" s="718" t="s">
        <v>398</v>
      </c>
      <c r="C58" s="719" t="s">
        <v>399</v>
      </c>
      <c r="D58" s="713">
        <v>19</v>
      </c>
      <c r="E58" s="713">
        <v>19</v>
      </c>
      <c r="F58" s="713">
        <v>65</v>
      </c>
      <c r="G58" s="713">
        <v>65.400000000000006</v>
      </c>
      <c r="H58" s="713">
        <v>34</v>
      </c>
      <c r="I58" s="713">
        <v>31</v>
      </c>
      <c r="J58" s="720"/>
      <c r="K58" s="713">
        <v>47</v>
      </c>
      <c r="L58" s="713">
        <v>47</v>
      </c>
      <c r="M58" s="713">
        <v>127</v>
      </c>
      <c r="N58" s="713">
        <v>127.83333333333333</v>
      </c>
      <c r="O58" s="713">
        <v>85</v>
      </c>
      <c r="P58" s="713">
        <v>42</v>
      </c>
      <c r="Q58" s="720"/>
      <c r="R58" s="713">
        <v>7</v>
      </c>
      <c r="S58" s="713">
        <v>7</v>
      </c>
      <c r="T58" s="713">
        <v>20</v>
      </c>
      <c r="U58" s="713">
        <v>20.066666666666666</v>
      </c>
      <c r="V58" s="713">
        <v>8</v>
      </c>
      <c r="W58" s="713">
        <v>12</v>
      </c>
      <c r="Y58" s="713">
        <v>0</v>
      </c>
      <c r="Z58" s="713">
        <v>12</v>
      </c>
      <c r="AA58" s="713">
        <v>0</v>
      </c>
      <c r="AB58" s="713">
        <v>8</v>
      </c>
      <c r="AC58" s="720"/>
      <c r="AD58" s="713">
        <v>73</v>
      </c>
      <c r="AE58" s="713">
        <v>73</v>
      </c>
      <c r="AF58" s="713">
        <v>212</v>
      </c>
      <c r="AG58" s="713">
        <v>213.3</v>
      </c>
      <c r="AH58" s="713">
        <v>127</v>
      </c>
      <c r="AI58" s="713">
        <v>85</v>
      </c>
      <c r="AJ58" s="713">
        <v>147</v>
      </c>
      <c r="AK58" s="713">
        <v>65</v>
      </c>
    </row>
    <row r="59" spans="2:37" ht="15.75">
      <c r="B59" s="718" t="s">
        <v>400</v>
      </c>
      <c r="C59" s="719" t="s">
        <v>401</v>
      </c>
      <c r="D59" s="713">
        <v>20</v>
      </c>
      <c r="E59" s="713">
        <v>20</v>
      </c>
      <c r="F59" s="713">
        <v>77</v>
      </c>
      <c r="G59" s="713">
        <v>77</v>
      </c>
      <c r="H59" s="713">
        <v>41</v>
      </c>
      <c r="I59" s="713">
        <v>36</v>
      </c>
      <c r="J59" s="720"/>
      <c r="K59" s="713">
        <v>49</v>
      </c>
      <c r="L59" s="713">
        <v>50.9</v>
      </c>
      <c r="M59" s="713">
        <v>92</v>
      </c>
      <c r="N59" s="713">
        <v>94.433333333333337</v>
      </c>
      <c r="O59" s="713">
        <v>51</v>
      </c>
      <c r="P59" s="713">
        <v>41</v>
      </c>
      <c r="Q59" s="720"/>
      <c r="R59" s="713">
        <v>19</v>
      </c>
      <c r="S59" s="713">
        <v>19</v>
      </c>
      <c r="T59" s="713">
        <v>41</v>
      </c>
      <c r="U59" s="713">
        <v>41.733333333333334</v>
      </c>
      <c r="V59" s="713">
        <v>15</v>
      </c>
      <c r="W59" s="713">
        <v>26</v>
      </c>
      <c r="Y59" s="713">
        <v>1</v>
      </c>
      <c r="Z59" s="713">
        <v>15</v>
      </c>
      <c r="AA59" s="713">
        <v>0</v>
      </c>
      <c r="AB59" s="713">
        <v>25</v>
      </c>
      <c r="AC59" s="720"/>
      <c r="AD59" s="713">
        <v>88</v>
      </c>
      <c r="AE59" s="713">
        <v>89.9</v>
      </c>
      <c r="AF59" s="713">
        <v>210</v>
      </c>
      <c r="AG59" s="713">
        <v>213.16666666666669</v>
      </c>
      <c r="AH59" s="713">
        <v>107</v>
      </c>
      <c r="AI59" s="713">
        <v>103</v>
      </c>
      <c r="AJ59" s="713">
        <v>120</v>
      </c>
      <c r="AK59" s="713">
        <v>90</v>
      </c>
    </row>
    <row r="60" spans="2:37" ht="15.75">
      <c r="B60" s="718" t="s">
        <v>402</v>
      </c>
      <c r="C60" s="719" t="s">
        <v>403</v>
      </c>
      <c r="D60" s="713">
        <v>73</v>
      </c>
      <c r="E60" s="713">
        <v>76.533333333333331</v>
      </c>
      <c r="F60" s="713">
        <v>285</v>
      </c>
      <c r="G60" s="713">
        <v>293.86666666666667</v>
      </c>
      <c r="H60" s="713">
        <v>176</v>
      </c>
      <c r="I60" s="713">
        <v>109</v>
      </c>
      <c r="J60" s="720"/>
      <c r="K60" s="713">
        <v>138</v>
      </c>
      <c r="L60" s="713">
        <v>141.5</v>
      </c>
      <c r="M60" s="713">
        <v>283</v>
      </c>
      <c r="N60" s="713">
        <v>290.06666666666666</v>
      </c>
      <c r="O60" s="713">
        <v>172</v>
      </c>
      <c r="P60" s="713">
        <v>111</v>
      </c>
      <c r="Q60" s="720"/>
      <c r="R60" s="713">
        <v>91</v>
      </c>
      <c r="S60" s="713">
        <v>91.666666666666671</v>
      </c>
      <c r="T60" s="713">
        <v>344</v>
      </c>
      <c r="U60" s="713">
        <v>357.1</v>
      </c>
      <c r="V60" s="713">
        <v>219</v>
      </c>
      <c r="W60" s="713">
        <v>125</v>
      </c>
      <c r="Y60" s="713">
        <v>17</v>
      </c>
      <c r="Z60" s="713">
        <v>110</v>
      </c>
      <c r="AA60" s="713">
        <v>0</v>
      </c>
      <c r="AB60" s="713">
        <v>217</v>
      </c>
      <c r="AC60" s="720"/>
      <c r="AD60" s="713">
        <v>302</v>
      </c>
      <c r="AE60" s="713">
        <v>309.7</v>
      </c>
      <c r="AF60" s="713">
        <v>912</v>
      </c>
      <c r="AG60" s="713">
        <v>941.03333333333342</v>
      </c>
      <c r="AH60" s="713">
        <v>567</v>
      </c>
      <c r="AI60" s="713">
        <v>345</v>
      </c>
      <c r="AJ60" s="713">
        <v>507</v>
      </c>
      <c r="AK60" s="713">
        <v>405</v>
      </c>
    </row>
    <row r="61" spans="2:37" ht="15.75">
      <c r="B61" s="718" t="s">
        <v>404</v>
      </c>
      <c r="C61" s="719" t="s">
        <v>405</v>
      </c>
      <c r="D61" s="713">
        <v>25</v>
      </c>
      <c r="E61" s="713">
        <v>25.433333333333334</v>
      </c>
      <c r="F61" s="713">
        <v>108</v>
      </c>
      <c r="G61" s="713">
        <v>106.5</v>
      </c>
      <c r="H61" s="713">
        <v>37</v>
      </c>
      <c r="I61" s="713">
        <v>71</v>
      </c>
      <c r="J61" s="720"/>
      <c r="K61" s="713">
        <v>43</v>
      </c>
      <c r="L61" s="713">
        <v>45.666666666666664</v>
      </c>
      <c r="M61" s="713">
        <v>73</v>
      </c>
      <c r="N61" s="713">
        <v>85.333333333333329</v>
      </c>
      <c r="O61" s="713">
        <v>27</v>
      </c>
      <c r="P61" s="713">
        <v>46</v>
      </c>
      <c r="Q61" s="720"/>
      <c r="R61" s="713">
        <v>34</v>
      </c>
      <c r="S61" s="713">
        <v>35.200000000000003</v>
      </c>
      <c r="T61" s="713">
        <v>104</v>
      </c>
      <c r="U61" s="713">
        <v>107.73333333333333</v>
      </c>
      <c r="V61" s="713">
        <v>52</v>
      </c>
      <c r="W61" s="713">
        <v>52</v>
      </c>
      <c r="Y61" s="713">
        <v>4</v>
      </c>
      <c r="Z61" s="713">
        <v>32</v>
      </c>
      <c r="AA61" s="713">
        <v>0</v>
      </c>
      <c r="AB61" s="713">
        <v>68</v>
      </c>
      <c r="AC61" s="720"/>
      <c r="AD61" s="713">
        <v>102</v>
      </c>
      <c r="AE61" s="713">
        <v>106.3</v>
      </c>
      <c r="AF61" s="713">
        <v>285</v>
      </c>
      <c r="AG61" s="713">
        <v>299.56666666666666</v>
      </c>
      <c r="AH61" s="713">
        <v>116</v>
      </c>
      <c r="AI61" s="713">
        <v>169</v>
      </c>
      <c r="AJ61" s="713">
        <v>110</v>
      </c>
      <c r="AK61" s="713">
        <v>175</v>
      </c>
    </row>
    <row r="62" spans="2:37" ht="15.75">
      <c r="B62" s="718" t="s">
        <v>406</v>
      </c>
      <c r="C62" s="719" t="s">
        <v>407</v>
      </c>
      <c r="D62" s="713">
        <v>6</v>
      </c>
      <c r="E62" s="713">
        <v>6.4666666666666668</v>
      </c>
      <c r="F62" s="713">
        <v>26</v>
      </c>
      <c r="G62" s="713">
        <v>28.5</v>
      </c>
      <c r="H62" s="713">
        <v>14</v>
      </c>
      <c r="I62" s="713">
        <v>12</v>
      </c>
      <c r="J62" s="720"/>
      <c r="K62" s="713">
        <v>28</v>
      </c>
      <c r="L62" s="713">
        <v>28.5</v>
      </c>
      <c r="M62" s="713">
        <v>44</v>
      </c>
      <c r="N62" s="713">
        <v>44.8</v>
      </c>
      <c r="O62" s="713">
        <v>13</v>
      </c>
      <c r="P62" s="713">
        <v>31</v>
      </c>
      <c r="Q62" s="720"/>
      <c r="R62" s="713">
        <v>27</v>
      </c>
      <c r="S62" s="713">
        <v>27.9</v>
      </c>
      <c r="T62" s="713">
        <v>68</v>
      </c>
      <c r="U62" s="713">
        <v>72.966666666666669</v>
      </c>
      <c r="V62" s="713">
        <v>26</v>
      </c>
      <c r="W62" s="713">
        <v>42</v>
      </c>
      <c r="Y62" s="713">
        <v>7</v>
      </c>
      <c r="Z62" s="713">
        <v>20</v>
      </c>
      <c r="AA62" s="713">
        <v>0</v>
      </c>
      <c r="AB62" s="713">
        <v>41</v>
      </c>
      <c r="AC62" s="720"/>
      <c r="AD62" s="713">
        <v>61</v>
      </c>
      <c r="AE62" s="713">
        <v>62.866666666666667</v>
      </c>
      <c r="AF62" s="713">
        <v>138</v>
      </c>
      <c r="AG62" s="713">
        <v>146.26666666666665</v>
      </c>
      <c r="AH62" s="713">
        <v>53</v>
      </c>
      <c r="AI62" s="713">
        <v>85</v>
      </c>
      <c r="AJ62" s="713">
        <v>63</v>
      </c>
      <c r="AK62" s="713">
        <v>75</v>
      </c>
    </row>
    <row r="63" spans="2:37" ht="15.75">
      <c r="B63" s="718" t="s">
        <v>408</v>
      </c>
      <c r="C63" s="719" t="s">
        <v>409</v>
      </c>
      <c r="D63" s="713">
        <v>4</v>
      </c>
      <c r="E63" s="713">
        <v>4</v>
      </c>
      <c r="F63" s="713">
        <v>9</v>
      </c>
      <c r="G63" s="713">
        <v>9</v>
      </c>
      <c r="H63" s="713">
        <v>5</v>
      </c>
      <c r="I63" s="713">
        <v>4</v>
      </c>
      <c r="J63" s="720"/>
      <c r="K63" s="713">
        <v>3</v>
      </c>
      <c r="L63" s="713">
        <v>3</v>
      </c>
      <c r="M63" s="713">
        <v>3</v>
      </c>
      <c r="N63" s="713">
        <v>3</v>
      </c>
      <c r="O63" s="713">
        <v>1</v>
      </c>
      <c r="P63" s="713">
        <v>2</v>
      </c>
      <c r="Q63" s="720"/>
      <c r="R63" s="713">
        <v>1</v>
      </c>
      <c r="S63" s="713">
        <v>1</v>
      </c>
      <c r="T63" s="713">
        <v>1</v>
      </c>
      <c r="U63" s="713">
        <v>1</v>
      </c>
      <c r="V63" s="713">
        <v>0</v>
      </c>
      <c r="W63" s="713">
        <v>1</v>
      </c>
      <c r="Y63" s="713">
        <v>0</v>
      </c>
      <c r="Z63" s="713">
        <v>1</v>
      </c>
      <c r="AA63" s="713">
        <v>0</v>
      </c>
      <c r="AB63" s="713">
        <v>0</v>
      </c>
      <c r="AC63" s="720"/>
      <c r="AD63" s="713">
        <v>8</v>
      </c>
      <c r="AE63" s="713">
        <v>8</v>
      </c>
      <c r="AF63" s="713">
        <v>13</v>
      </c>
      <c r="AG63" s="713">
        <v>13</v>
      </c>
      <c r="AH63" s="713">
        <v>6</v>
      </c>
      <c r="AI63" s="713">
        <v>7</v>
      </c>
      <c r="AJ63" s="713">
        <v>7</v>
      </c>
      <c r="AK63" s="713">
        <v>6</v>
      </c>
    </row>
    <row r="64" spans="2:37" ht="15.75">
      <c r="B64" s="718" t="s">
        <v>410</v>
      </c>
      <c r="C64" s="719" t="s">
        <v>411</v>
      </c>
      <c r="D64" s="713">
        <v>31</v>
      </c>
      <c r="E64" s="713">
        <v>31.966666666666665</v>
      </c>
      <c r="F64" s="713">
        <v>74</v>
      </c>
      <c r="G64" s="713">
        <v>74.8</v>
      </c>
      <c r="H64" s="713">
        <v>24</v>
      </c>
      <c r="I64" s="713">
        <v>50</v>
      </c>
      <c r="J64" s="720"/>
      <c r="K64" s="713">
        <v>64</v>
      </c>
      <c r="L64" s="713">
        <v>65.166666666666671</v>
      </c>
      <c r="M64" s="713">
        <v>104</v>
      </c>
      <c r="N64" s="713">
        <v>109.33333333333333</v>
      </c>
      <c r="O64" s="713">
        <v>38</v>
      </c>
      <c r="P64" s="713">
        <v>66</v>
      </c>
      <c r="Q64" s="720"/>
      <c r="R64" s="713">
        <v>18</v>
      </c>
      <c r="S64" s="713">
        <v>18.566666666666666</v>
      </c>
      <c r="T64" s="713">
        <v>216</v>
      </c>
      <c r="U64" s="713">
        <v>217.26666666666668</v>
      </c>
      <c r="V64" s="713">
        <v>57</v>
      </c>
      <c r="W64" s="713">
        <v>159</v>
      </c>
      <c r="Y64" s="713">
        <v>4</v>
      </c>
      <c r="Z64" s="713">
        <v>12</v>
      </c>
      <c r="AA64" s="713">
        <v>0</v>
      </c>
      <c r="AB64" s="713">
        <v>200</v>
      </c>
      <c r="AC64" s="720"/>
      <c r="AD64" s="713">
        <v>113</v>
      </c>
      <c r="AE64" s="713">
        <v>115.7</v>
      </c>
      <c r="AF64" s="713">
        <v>394</v>
      </c>
      <c r="AG64" s="713">
        <v>401.4</v>
      </c>
      <c r="AH64" s="713">
        <v>119</v>
      </c>
      <c r="AI64" s="713">
        <v>275</v>
      </c>
      <c r="AJ64" s="713">
        <v>202</v>
      </c>
      <c r="AK64" s="713">
        <v>192</v>
      </c>
    </row>
    <row r="65" spans="2:37" ht="15.75">
      <c r="B65" s="718" t="s">
        <v>412</v>
      </c>
      <c r="C65" s="719" t="s">
        <v>413</v>
      </c>
      <c r="D65" s="713">
        <v>139</v>
      </c>
      <c r="E65" s="713">
        <v>140.6</v>
      </c>
      <c r="F65" s="713">
        <v>220</v>
      </c>
      <c r="G65" s="713">
        <v>224.36666666666667</v>
      </c>
      <c r="H65" s="713">
        <v>92</v>
      </c>
      <c r="I65" s="713">
        <v>128</v>
      </c>
      <c r="J65" s="720"/>
      <c r="K65" s="713">
        <v>679</v>
      </c>
      <c r="L65" s="713">
        <v>700.4</v>
      </c>
      <c r="M65" s="713">
        <v>1002</v>
      </c>
      <c r="N65" s="713">
        <v>1035.4000000000001</v>
      </c>
      <c r="O65" s="713">
        <v>339</v>
      </c>
      <c r="P65" s="713">
        <v>663</v>
      </c>
      <c r="Q65" s="720"/>
      <c r="R65" s="713">
        <v>281</v>
      </c>
      <c r="S65" s="713">
        <v>285.76666666666665</v>
      </c>
      <c r="T65" s="713">
        <v>628</v>
      </c>
      <c r="U65" s="713">
        <v>647</v>
      </c>
      <c r="V65" s="713">
        <v>244</v>
      </c>
      <c r="W65" s="713">
        <v>384</v>
      </c>
      <c r="Y65" s="713">
        <v>50</v>
      </c>
      <c r="Z65" s="713">
        <v>221</v>
      </c>
      <c r="AA65" s="713">
        <v>5</v>
      </c>
      <c r="AB65" s="713">
        <v>352</v>
      </c>
      <c r="AC65" s="720"/>
      <c r="AD65" s="713">
        <v>1099</v>
      </c>
      <c r="AE65" s="713">
        <v>1126.7666666666667</v>
      </c>
      <c r="AF65" s="713">
        <v>1850</v>
      </c>
      <c r="AG65" s="713">
        <v>1906.7666666666669</v>
      </c>
      <c r="AH65" s="713">
        <v>675</v>
      </c>
      <c r="AI65" s="713">
        <v>1175</v>
      </c>
      <c r="AJ65" s="713">
        <v>559</v>
      </c>
      <c r="AK65" s="713">
        <v>1291</v>
      </c>
    </row>
    <row r="66" spans="2:37" ht="15.75">
      <c r="B66" s="718" t="s">
        <v>414</v>
      </c>
      <c r="C66" s="719" t="s">
        <v>415</v>
      </c>
      <c r="D66" s="713">
        <v>135</v>
      </c>
      <c r="E66" s="713">
        <v>136.73333333333332</v>
      </c>
      <c r="F66" s="713">
        <v>496</v>
      </c>
      <c r="G66" s="713">
        <v>506.83333333333331</v>
      </c>
      <c r="H66" s="713">
        <v>174</v>
      </c>
      <c r="I66" s="713">
        <v>322</v>
      </c>
      <c r="J66" s="720"/>
      <c r="K66" s="713">
        <v>299</v>
      </c>
      <c r="L66" s="713">
        <v>304.23333333333335</v>
      </c>
      <c r="M66" s="713">
        <v>619</v>
      </c>
      <c r="N66" s="713">
        <v>635.5</v>
      </c>
      <c r="O66" s="713">
        <v>148</v>
      </c>
      <c r="P66" s="713">
        <v>471</v>
      </c>
      <c r="Q66" s="720"/>
      <c r="R66" s="713">
        <v>91</v>
      </c>
      <c r="S66" s="713">
        <v>95.166666666666671</v>
      </c>
      <c r="T66" s="713">
        <v>347</v>
      </c>
      <c r="U66" s="713">
        <v>365.4</v>
      </c>
      <c r="V66" s="713">
        <v>128</v>
      </c>
      <c r="W66" s="713">
        <v>219</v>
      </c>
      <c r="Y66" s="713">
        <v>19</v>
      </c>
      <c r="Z66" s="713">
        <v>121</v>
      </c>
      <c r="AA66" s="713">
        <v>0</v>
      </c>
      <c r="AB66" s="713">
        <v>207</v>
      </c>
      <c r="AC66" s="720"/>
      <c r="AD66" s="713">
        <v>525</v>
      </c>
      <c r="AE66" s="713">
        <v>536.13333333333333</v>
      </c>
      <c r="AF66" s="713">
        <v>1462</v>
      </c>
      <c r="AG66" s="713">
        <v>1507.7333333333331</v>
      </c>
      <c r="AH66" s="713">
        <v>450</v>
      </c>
      <c r="AI66" s="713">
        <v>1012</v>
      </c>
      <c r="AJ66" s="713">
        <v>859</v>
      </c>
      <c r="AK66" s="713">
        <v>603</v>
      </c>
    </row>
    <row r="67" spans="2:37" ht="15.75">
      <c r="B67" s="718" t="s">
        <v>416</v>
      </c>
      <c r="C67" s="719" t="s">
        <v>417</v>
      </c>
      <c r="D67" s="713">
        <v>56</v>
      </c>
      <c r="E67" s="713">
        <v>58.06666666666667</v>
      </c>
      <c r="F67" s="713">
        <v>401</v>
      </c>
      <c r="G67" s="713">
        <v>385.63333333333333</v>
      </c>
      <c r="H67" s="713">
        <v>147</v>
      </c>
      <c r="I67" s="713">
        <v>254</v>
      </c>
      <c r="J67" s="720"/>
      <c r="K67" s="713">
        <v>125</v>
      </c>
      <c r="L67" s="713">
        <v>127.36666666666666</v>
      </c>
      <c r="M67" s="713">
        <v>239</v>
      </c>
      <c r="N67" s="713">
        <v>243.36666666666667</v>
      </c>
      <c r="O67" s="713">
        <v>80</v>
      </c>
      <c r="P67" s="713">
        <v>159</v>
      </c>
      <c r="Q67" s="720"/>
      <c r="R67" s="713">
        <v>108</v>
      </c>
      <c r="S67" s="713">
        <v>111.7</v>
      </c>
      <c r="T67" s="713">
        <v>470</v>
      </c>
      <c r="U67" s="713">
        <v>487.63333333333333</v>
      </c>
      <c r="V67" s="713">
        <v>195</v>
      </c>
      <c r="W67" s="713">
        <v>275</v>
      </c>
      <c r="Y67" s="713">
        <v>4</v>
      </c>
      <c r="Z67" s="713">
        <v>132</v>
      </c>
      <c r="AA67" s="713">
        <v>0</v>
      </c>
      <c r="AB67" s="713">
        <v>334</v>
      </c>
      <c r="AC67" s="720"/>
      <c r="AD67" s="713">
        <v>289</v>
      </c>
      <c r="AE67" s="713">
        <v>297.13333333333333</v>
      </c>
      <c r="AF67" s="713">
        <v>1110</v>
      </c>
      <c r="AG67" s="713">
        <v>1116.6333333333332</v>
      </c>
      <c r="AH67" s="713">
        <v>422</v>
      </c>
      <c r="AI67" s="713">
        <v>688</v>
      </c>
      <c r="AJ67" s="713">
        <v>453</v>
      </c>
      <c r="AK67" s="713">
        <v>657</v>
      </c>
    </row>
    <row r="68" spans="2:37" ht="15.75">
      <c r="B68" s="718" t="s">
        <v>418</v>
      </c>
      <c r="C68" s="719" t="s">
        <v>419</v>
      </c>
      <c r="D68" s="713">
        <v>150</v>
      </c>
      <c r="E68" s="713">
        <v>153.46666666666667</v>
      </c>
      <c r="F68" s="713">
        <v>550</v>
      </c>
      <c r="G68" s="713">
        <v>513</v>
      </c>
      <c r="H68" s="713">
        <v>343</v>
      </c>
      <c r="I68" s="713">
        <v>207</v>
      </c>
      <c r="J68" s="720"/>
      <c r="K68" s="713">
        <v>171</v>
      </c>
      <c r="L68" s="713">
        <v>174.1</v>
      </c>
      <c r="M68" s="713">
        <v>271</v>
      </c>
      <c r="N68" s="713">
        <v>277.73333333333335</v>
      </c>
      <c r="O68" s="713">
        <v>133</v>
      </c>
      <c r="P68" s="713">
        <v>138</v>
      </c>
      <c r="Q68" s="720"/>
      <c r="R68" s="713">
        <v>48</v>
      </c>
      <c r="S68" s="713">
        <v>48.7</v>
      </c>
      <c r="T68" s="713">
        <v>118</v>
      </c>
      <c r="U68" s="713">
        <v>120.63333333333334</v>
      </c>
      <c r="V68" s="713">
        <v>53</v>
      </c>
      <c r="W68" s="713">
        <v>65</v>
      </c>
      <c r="Y68" s="713">
        <v>9</v>
      </c>
      <c r="Z68" s="713">
        <v>31</v>
      </c>
      <c r="AA68" s="713">
        <v>0</v>
      </c>
      <c r="AB68" s="713">
        <v>78</v>
      </c>
      <c r="AC68" s="720"/>
      <c r="AD68" s="713">
        <v>369</v>
      </c>
      <c r="AE68" s="713">
        <v>376.26666666666665</v>
      </c>
      <c r="AF68" s="713">
        <v>939</v>
      </c>
      <c r="AG68" s="713">
        <v>911.36666666666667</v>
      </c>
      <c r="AH68" s="713">
        <v>529</v>
      </c>
      <c r="AI68" s="713">
        <v>410</v>
      </c>
      <c r="AJ68" s="713">
        <v>368</v>
      </c>
      <c r="AK68" s="713">
        <v>571</v>
      </c>
    </row>
    <row r="69" spans="2:37" ht="15.75">
      <c r="B69" s="718" t="s">
        <v>420</v>
      </c>
      <c r="C69" s="719" t="s">
        <v>421</v>
      </c>
      <c r="D69" s="713">
        <v>11</v>
      </c>
      <c r="E69" s="713">
        <v>11</v>
      </c>
      <c r="F69" s="713">
        <v>51</v>
      </c>
      <c r="G69" s="713">
        <v>51.033333333333331</v>
      </c>
      <c r="H69" s="713">
        <v>23</v>
      </c>
      <c r="I69" s="713">
        <v>28</v>
      </c>
      <c r="J69" s="720"/>
      <c r="K69" s="713">
        <v>22</v>
      </c>
      <c r="L69" s="713">
        <v>22.8</v>
      </c>
      <c r="M69" s="713">
        <v>28</v>
      </c>
      <c r="N69" s="713">
        <v>30.866666666666667</v>
      </c>
      <c r="O69" s="713">
        <v>9</v>
      </c>
      <c r="P69" s="713">
        <v>19</v>
      </c>
      <c r="Q69" s="720"/>
      <c r="R69" s="713">
        <v>7</v>
      </c>
      <c r="S69" s="713">
        <v>7.5666666666666664</v>
      </c>
      <c r="T69" s="713">
        <v>10</v>
      </c>
      <c r="U69" s="713">
        <v>11.533333333333333</v>
      </c>
      <c r="V69" s="713">
        <v>2</v>
      </c>
      <c r="W69" s="713">
        <v>8</v>
      </c>
      <c r="Y69" s="713">
        <v>2</v>
      </c>
      <c r="Z69" s="713">
        <v>3</v>
      </c>
      <c r="AA69" s="713">
        <v>0</v>
      </c>
      <c r="AB69" s="713">
        <v>5</v>
      </c>
      <c r="AC69" s="720"/>
      <c r="AD69" s="713">
        <v>40</v>
      </c>
      <c r="AE69" s="713">
        <v>41.36666666666666</v>
      </c>
      <c r="AF69" s="713">
        <v>89</v>
      </c>
      <c r="AG69" s="713">
        <v>93.433333333333337</v>
      </c>
      <c r="AH69" s="713">
        <v>34</v>
      </c>
      <c r="AI69" s="713">
        <v>55</v>
      </c>
      <c r="AJ69" s="713">
        <v>37</v>
      </c>
      <c r="AK69" s="713">
        <v>52</v>
      </c>
    </row>
    <row r="70" spans="2:37" ht="15.75">
      <c r="B70" s="718" t="s">
        <v>422</v>
      </c>
      <c r="C70" s="719" t="s">
        <v>423</v>
      </c>
      <c r="D70" s="713">
        <v>171</v>
      </c>
      <c r="E70" s="713">
        <v>173.33333333333334</v>
      </c>
      <c r="F70" s="713">
        <v>653</v>
      </c>
      <c r="G70" s="713">
        <v>667.4</v>
      </c>
      <c r="H70" s="713">
        <v>276</v>
      </c>
      <c r="I70" s="713">
        <v>377</v>
      </c>
      <c r="J70" s="720"/>
      <c r="K70" s="713">
        <v>368</v>
      </c>
      <c r="L70" s="713">
        <v>383.43333333333334</v>
      </c>
      <c r="M70" s="713">
        <v>851</v>
      </c>
      <c r="N70" s="713">
        <v>877.4</v>
      </c>
      <c r="O70" s="713">
        <v>393</v>
      </c>
      <c r="P70" s="713">
        <v>458</v>
      </c>
      <c r="Q70" s="720"/>
      <c r="R70" s="713">
        <v>190</v>
      </c>
      <c r="S70" s="713">
        <v>191.86666666666667</v>
      </c>
      <c r="T70" s="713">
        <v>516</v>
      </c>
      <c r="U70" s="713">
        <v>534</v>
      </c>
      <c r="V70" s="713">
        <v>211</v>
      </c>
      <c r="W70" s="713">
        <v>305</v>
      </c>
      <c r="Y70" s="713">
        <v>12</v>
      </c>
      <c r="Z70" s="713">
        <v>185</v>
      </c>
      <c r="AA70" s="713">
        <v>0</v>
      </c>
      <c r="AB70" s="713">
        <v>319</v>
      </c>
      <c r="AC70" s="720"/>
      <c r="AD70" s="713">
        <v>729</v>
      </c>
      <c r="AE70" s="713">
        <v>748.63333333333333</v>
      </c>
      <c r="AF70" s="713">
        <v>2020</v>
      </c>
      <c r="AG70" s="713">
        <v>2078.8000000000002</v>
      </c>
      <c r="AH70" s="713">
        <v>880</v>
      </c>
      <c r="AI70" s="713">
        <v>1140</v>
      </c>
      <c r="AJ70" s="713">
        <v>1058</v>
      </c>
      <c r="AK70" s="713">
        <v>962</v>
      </c>
    </row>
    <row r="71" spans="2:37" ht="15.75">
      <c r="B71" s="718" t="s">
        <v>424</v>
      </c>
      <c r="C71" s="719" t="s">
        <v>425</v>
      </c>
      <c r="D71" s="713">
        <v>66</v>
      </c>
      <c r="E71" s="713">
        <v>67.766666666666666</v>
      </c>
      <c r="F71" s="713">
        <v>301</v>
      </c>
      <c r="G71" s="713">
        <v>312.16666666666669</v>
      </c>
      <c r="H71" s="713">
        <v>101</v>
      </c>
      <c r="I71" s="713">
        <v>200</v>
      </c>
      <c r="J71" s="720"/>
      <c r="K71" s="713">
        <v>208</v>
      </c>
      <c r="L71" s="713">
        <v>211.8</v>
      </c>
      <c r="M71" s="713">
        <v>406</v>
      </c>
      <c r="N71" s="713">
        <v>417.56666666666666</v>
      </c>
      <c r="O71" s="713">
        <v>153</v>
      </c>
      <c r="P71" s="713">
        <v>253</v>
      </c>
      <c r="Q71" s="720"/>
      <c r="R71" s="713">
        <v>185</v>
      </c>
      <c r="S71" s="713">
        <v>187.9</v>
      </c>
      <c r="T71" s="713">
        <v>580</v>
      </c>
      <c r="U71" s="713">
        <v>596.56666666666672</v>
      </c>
      <c r="V71" s="713">
        <v>274</v>
      </c>
      <c r="W71" s="713">
        <v>306</v>
      </c>
      <c r="Y71" s="713">
        <v>28</v>
      </c>
      <c r="Z71" s="713">
        <v>122</v>
      </c>
      <c r="AA71" s="713">
        <v>112</v>
      </c>
      <c r="AB71" s="713">
        <v>318</v>
      </c>
      <c r="AC71" s="720"/>
      <c r="AD71" s="713">
        <v>459</v>
      </c>
      <c r="AE71" s="713">
        <v>467.4666666666667</v>
      </c>
      <c r="AF71" s="713">
        <v>1287</v>
      </c>
      <c r="AG71" s="713">
        <v>1326.3000000000002</v>
      </c>
      <c r="AH71" s="713">
        <v>528</v>
      </c>
      <c r="AI71" s="713">
        <v>759</v>
      </c>
      <c r="AJ71" s="713">
        <v>522</v>
      </c>
      <c r="AK71" s="713">
        <v>765</v>
      </c>
    </row>
    <row r="72" spans="2:37" ht="15.75">
      <c r="B72" s="718" t="s">
        <v>426</v>
      </c>
      <c r="C72" s="719" t="s">
        <v>427</v>
      </c>
      <c r="D72" s="713">
        <v>3</v>
      </c>
      <c r="E72" s="713">
        <v>3</v>
      </c>
      <c r="F72" s="713">
        <v>3</v>
      </c>
      <c r="G72" s="713">
        <v>3.6333333333333333</v>
      </c>
      <c r="H72" s="713">
        <v>0</v>
      </c>
      <c r="I72" s="713">
        <v>3</v>
      </c>
      <c r="J72" s="720"/>
      <c r="K72" s="713">
        <v>9</v>
      </c>
      <c r="L72" s="713">
        <v>9</v>
      </c>
      <c r="M72" s="713">
        <v>10</v>
      </c>
      <c r="N72" s="713">
        <v>10</v>
      </c>
      <c r="O72" s="713">
        <v>1</v>
      </c>
      <c r="P72" s="713">
        <v>9</v>
      </c>
      <c r="Q72" s="720"/>
      <c r="R72" s="713">
        <v>1</v>
      </c>
      <c r="S72" s="713">
        <v>1.5666666666666667</v>
      </c>
      <c r="T72" s="713">
        <v>1</v>
      </c>
      <c r="U72" s="713">
        <v>1.5666666666666667</v>
      </c>
      <c r="V72" s="713">
        <v>1</v>
      </c>
      <c r="W72" s="713">
        <v>0</v>
      </c>
      <c r="Y72" s="713">
        <v>1</v>
      </c>
      <c r="Z72" s="713">
        <v>0</v>
      </c>
      <c r="AA72" s="713">
        <v>0</v>
      </c>
      <c r="AB72" s="713">
        <v>0</v>
      </c>
      <c r="AC72" s="720"/>
      <c r="AD72" s="713">
        <v>13</v>
      </c>
      <c r="AE72" s="713">
        <v>13.566666666666666</v>
      </c>
      <c r="AF72" s="713">
        <v>14</v>
      </c>
      <c r="AG72" s="713">
        <v>15.2</v>
      </c>
      <c r="AH72" s="713">
        <v>2</v>
      </c>
      <c r="AI72" s="713">
        <v>12</v>
      </c>
      <c r="AJ72" s="713">
        <v>3</v>
      </c>
      <c r="AK72" s="713">
        <v>11</v>
      </c>
    </row>
    <row r="73" spans="2:37" ht="15.75">
      <c r="B73" s="718" t="s">
        <v>428</v>
      </c>
      <c r="C73" s="719" t="s">
        <v>429</v>
      </c>
      <c r="D73" s="713">
        <v>109</v>
      </c>
      <c r="E73" s="713">
        <v>111.03333333333333</v>
      </c>
      <c r="F73" s="713">
        <v>502</v>
      </c>
      <c r="G73" s="713">
        <v>510.9</v>
      </c>
      <c r="H73" s="713">
        <v>219</v>
      </c>
      <c r="I73" s="713">
        <v>283</v>
      </c>
      <c r="J73" s="720"/>
      <c r="K73" s="713">
        <v>223</v>
      </c>
      <c r="L73" s="713">
        <v>231.4</v>
      </c>
      <c r="M73" s="713">
        <v>386</v>
      </c>
      <c r="N73" s="713">
        <v>421.36666666666667</v>
      </c>
      <c r="O73" s="713">
        <v>221</v>
      </c>
      <c r="P73" s="713">
        <v>165</v>
      </c>
      <c r="Q73" s="720"/>
      <c r="R73" s="713">
        <v>637</v>
      </c>
      <c r="S73" s="713">
        <v>659.06666666666672</v>
      </c>
      <c r="T73" s="713">
        <v>2073</v>
      </c>
      <c r="U73" s="713">
        <v>2157.9</v>
      </c>
      <c r="V73" s="713">
        <v>1274</v>
      </c>
      <c r="W73" s="713">
        <v>799</v>
      </c>
      <c r="Y73" s="713">
        <v>28</v>
      </c>
      <c r="Z73" s="713">
        <v>277</v>
      </c>
      <c r="AA73" s="713">
        <v>1276</v>
      </c>
      <c r="AB73" s="713">
        <v>492</v>
      </c>
      <c r="AC73" s="720"/>
      <c r="AD73" s="713">
        <v>969</v>
      </c>
      <c r="AE73" s="713">
        <v>1001.5</v>
      </c>
      <c r="AF73" s="713">
        <v>2961</v>
      </c>
      <c r="AG73" s="713">
        <v>3090.166666666667</v>
      </c>
      <c r="AH73" s="713">
        <v>1714</v>
      </c>
      <c r="AI73" s="713">
        <v>1247</v>
      </c>
      <c r="AJ73" s="713">
        <v>974</v>
      </c>
      <c r="AK73" s="713">
        <v>1987</v>
      </c>
    </row>
    <row r="74" spans="2:37" ht="15.75">
      <c r="B74" s="718" t="s">
        <v>430</v>
      </c>
      <c r="C74" s="719" t="s">
        <v>431</v>
      </c>
      <c r="D74" s="713">
        <v>33</v>
      </c>
      <c r="E74" s="713">
        <v>36.200000000000003</v>
      </c>
      <c r="F74" s="713">
        <v>106</v>
      </c>
      <c r="G74" s="713">
        <v>120.23333333333333</v>
      </c>
      <c r="H74" s="713">
        <v>33</v>
      </c>
      <c r="I74" s="713">
        <v>73</v>
      </c>
      <c r="J74" s="720"/>
      <c r="K74" s="713">
        <v>59</v>
      </c>
      <c r="L74" s="713">
        <v>62.033333333333331</v>
      </c>
      <c r="M74" s="713">
        <v>181</v>
      </c>
      <c r="N74" s="713">
        <v>194.93333333333334</v>
      </c>
      <c r="O74" s="713">
        <v>42</v>
      </c>
      <c r="P74" s="713">
        <v>139</v>
      </c>
      <c r="Q74" s="720"/>
      <c r="R74" s="713">
        <v>51</v>
      </c>
      <c r="S74" s="713">
        <v>51.633333333333333</v>
      </c>
      <c r="T74" s="713">
        <v>171</v>
      </c>
      <c r="U74" s="713">
        <v>179.03333333333333</v>
      </c>
      <c r="V74" s="713">
        <v>76</v>
      </c>
      <c r="W74" s="713">
        <v>95</v>
      </c>
      <c r="Y74" s="713">
        <v>10</v>
      </c>
      <c r="Z74" s="713">
        <v>75</v>
      </c>
      <c r="AA74" s="713">
        <v>2</v>
      </c>
      <c r="AB74" s="713">
        <v>84</v>
      </c>
      <c r="AC74" s="720"/>
      <c r="AD74" s="713">
        <v>143</v>
      </c>
      <c r="AE74" s="713">
        <v>149.86666666666667</v>
      </c>
      <c r="AF74" s="713">
        <v>458</v>
      </c>
      <c r="AG74" s="713">
        <v>494.20000000000005</v>
      </c>
      <c r="AH74" s="713">
        <v>151</v>
      </c>
      <c r="AI74" s="713">
        <v>307</v>
      </c>
      <c r="AJ74" s="713">
        <v>221</v>
      </c>
      <c r="AK74" s="713">
        <v>237</v>
      </c>
    </row>
    <row r="75" spans="2:37" ht="15.75">
      <c r="B75" s="718" t="s">
        <v>432</v>
      </c>
      <c r="C75" s="729" t="s">
        <v>587</v>
      </c>
      <c r="D75" s="713">
        <v>132</v>
      </c>
      <c r="E75" s="713">
        <v>135.03333333333333</v>
      </c>
      <c r="F75" s="713">
        <v>1023</v>
      </c>
      <c r="G75" s="713">
        <v>1224.4666666666667</v>
      </c>
      <c r="H75" s="713">
        <v>292</v>
      </c>
      <c r="I75" s="713">
        <v>731</v>
      </c>
      <c r="J75" s="720"/>
      <c r="K75" s="713">
        <v>121</v>
      </c>
      <c r="L75" s="713">
        <v>124.5</v>
      </c>
      <c r="M75" s="713">
        <v>231</v>
      </c>
      <c r="N75" s="713">
        <v>241.13333333333333</v>
      </c>
      <c r="O75" s="713">
        <v>49</v>
      </c>
      <c r="P75" s="713">
        <v>182</v>
      </c>
      <c r="Q75" s="720"/>
      <c r="R75" s="713">
        <v>2412</v>
      </c>
      <c r="S75" s="713">
        <v>2448.3666666666668</v>
      </c>
      <c r="T75" s="713">
        <v>10694</v>
      </c>
      <c r="U75" s="713">
        <v>10974.7</v>
      </c>
      <c r="V75" s="713">
        <v>2743</v>
      </c>
      <c r="W75" s="713">
        <v>7951</v>
      </c>
      <c r="X75" s="702"/>
      <c r="Y75" s="713">
        <v>57</v>
      </c>
      <c r="Z75" s="713">
        <v>295</v>
      </c>
      <c r="AA75" s="713">
        <v>10277</v>
      </c>
      <c r="AB75" s="713">
        <v>65</v>
      </c>
      <c r="AC75" s="720"/>
      <c r="AD75" s="713">
        <v>2665</v>
      </c>
      <c r="AE75" s="713">
        <v>2707.9</v>
      </c>
      <c r="AF75" s="713">
        <v>11948</v>
      </c>
      <c r="AG75" s="713">
        <v>12440.300000000001</v>
      </c>
      <c r="AH75" s="713">
        <v>3084</v>
      </c>
      <c r="AI75" s="713">
        <v>8864</v>
      </c>
      <c r="AJ75" s="713">
        <v>4219</v>
      </c>
      <c r="AK75" s="713">
        <v>7729</v>
      </c>
    </row>
    <row r="76" spans="2:37" ht="15.75">
      <c r="B76" s="718" t="s">
        <v>433</v>
      </c>
      <c r="C76" s="719" t="s">
        <v>434</v>
      </c>
      <c r="D76" s="713">
        <v>12</v>
      </c>
      <c r="E76" s="713">
        <v>12</v>
      </c>
      <c r="F76" s="713">
        <v>122</v>
      </c>
      <c r="G76" s="713">
        <v>123.13333333333334</v>
      </c>
      <c r="H76" s="713">
        <v>69</v>
      </c>
      <c r="I76" s="713">
        <v>53</v>
      </c>
      <c r="J76" s="720"/>
      <c r="K76" s="713">
        <v>28</v>
      </c>
      <c r="L76" s="713">
        <v>30.333333333333332</v>
      </c>
      <c r="M76" s="713">
        <v>41</v>
      </c>
      <c r="N76" s="713">
        <v>43.766666666666666</v>
      </c>
      <c r="O76" s="713">
        <v>31</v>
      </c>
      <c r="P76" s="713">
        <v>10</v>
      </c>
      <c r="Q76" s="720"/>
      <c r="R76" s="713">
        <v>13</v>
      </c>
      <c r="S76" s="713">
        <v>13.866666666666667</v>
      </c>
      <c r="T76" s="713">
        <v>20</v>
      </c>
      <c r="U76" s="713">
        <v>23.4</v>
      </c>
      <c r="V76" s="713">
        <v>13</v>
      </c>
      <c r="W76" s="713">
        <v>7</v>
      </c>
      <c r="Y76" s="713">
        <v>3</v>
      </c>
      <c r="Z76" s="713">
        <v>2</v>
      </c>
      <c r="AA76" s="713">
        <v>0</v>
      </c>
      <c r="AB76" s="713">
        <v>15</v>
      </c>
      <c r="AC76" s="720"/>
      <c r="AD76" s="713">
        <v>53</v>
      </c>
      <c r="AE76" s="713">
        <v>56.199999999999996</v>
      </c>
      <c r="AF76" s="713">
        <v>183</v>
      </c>
      <c r="AG76" s="713">
        <v>190.3</v>
      </c>
      <c r="AH76" s="713">
        <v>113</v>
      </c>
      <c r="AI76" s="713">
        <v>70</v>
      </c>
      <c r="AJ76" s="713">
        <v>112</v>
      </c>
      <c r="AK76" s="713">
        <v>71</v>
      </c>
    </row>
    <row r="77" spans="2:37" ht="15.75">
      <c r="B77" s="718" t="s">
        <v>435</v>
      </c>
      <c r="C77" s="719" t="s">
        <v>436</v>
      </c>
      <c r="D77" s="713">
        <v>188</v>
      </c>
      <c r="E77" s="713">
        <v>193.7</v>
      </c>
      <c r="F77" s="713">
        <v>652</v>
      </c>
      <c r="G77" s="713">
        <v>727.13333333333333</v>
      </c>
      <c r="H77" s="713">
        <v>215</v>
      </c>
      <c r="I77" s="713">
        <v>437</v>
      </c>
      <c r="J77" s="720"/>
      <c r="K77" s="713">
        <v>447</v>
      </c>
      <c r="L77" s="713">
        <v>466</v>
      </c>
      <c r="M77" s="713">
        <v>1170</v>
      </c>
      <c r="N77" s="713">
        <v>1217.9666666666667</v>
      </c>
      <c r="O77" s="713">
        <v>378</v>
      </c>
      <c r="P77" s="713">
        <v>792</v>
      </c>
      <c r="Q77" s="720"/>
      <c r="R77" s="713">
        <v>323</v>
      </c>
      <c r="S77" s="713">
        <v>332.53333333333336</v>
      </c>
      <c r="T77" s="713">
        <v>1185</v>
      </c>
      <c r="U77" s="713">
        <v>1239.8</v>
      </c>
      <c r="V77" s="713">
        <v>386</v>
      </c>
      <c r="W77" s="713">
        <v>799</v>
      </c>
      <c r="Y77" s="713">
        <v>38</v>
      </c>
      <c r="Z77" s="713">
        <v>365</v>
      </c>
      <c r="AA77" s="713">
        <v>2</v>
      </c>
      <c r="AB77" s="713">
        <v>780</v>
      </c>
      <c r="AC77" s="720"/>
      <c r="AD77" s="713">
        <v>958</v>
      </c>
      <c r="AE77" s="713">
        <v>992.23333333333335</v>
      </c>
      <c r="AF77" s="713">
        <v>3007</v>
      </c>
      <c r="AG77" s="713">
        <v>3184.8999999999996</v>
      </c>
      <c r="AH77" s="713">
        <v>979</v>
      </c>
      <c r="AI77" s="713">
        <v>2028</v>
      </c>
      <c r="AJ77" s="713">
        <v>1094</v>
      </c>
      <c r="AK77" s="713">
        <v>1913</v>
      </c>
    </row>
    <row r="78" spans="2:37" ht="15.75">
      <c r="B78" s="718" t="s">
        <v>437</v>
      </c>
      <c r="C78" s="719" t="s">
        <v>438</v>
      </c>
      <c r="D78" s="713">
        <v>155</v>
      </c>
      <c r="E78" s="713">
        <v>159</v>
      </c>
      <c r="F78" s="713">
        <v>1088</v>
      </c>
      <c r="G78" s="713">
        <v>1126.9333333333334</v>
      </c>
      <c r="H78" s="713">
        <v>438</v>
      </c>
      <c r="I78" s="713">
        <v>650</v>
      </c>
      <c r="J78" s="720"/>
      <c r="K78" s="713">
        <v>314</v>
      </c>
      <c r="L78" s="713">
        <v>327.26666666666665</v>
      </c>
      <c r="M78" s="713">
        <v>825</v>
      </c>
      <c r="N78" s="713">
        <v>892.83333333333337</v>
      </c>
      <c r="O78" s="713">
        <v>385</v>
      </c>
      <c r="P78" s="713">
        <v>440</v>
      </c>
      <c r="Q78" s="720"/>
      <c r="R78" s="713">
        <v>538</v>
      </c>
      <c r="S78" s="713">
        <v>557.06666666666672</v>
      </c>
      <c r="T78" s="713">
        <v>1936</v>
      </c>
      <c r="U78" s="713">
        <v>2014.6666666666667</v>
      </c>
      <c r="V78" s="713">
        <v>830</v>
      </c>
      <c r="W78" s="713">
        <v>1106</v>
      </c>
      <c r="Y78" s="713">
        <v>27</v>
      </c>
      <c r="Z78" s="713">
        <v>355</v>
      </c>
      <c r="AA78" s="713">
        <v>676</v>
      </c>
      <c r="AB78" s="713">
        <v>878</v>
      </c>
      <c r="AC78" s="720"/>
      <c r="AD78" s="713">
        <v>1007</v>
      </c>
      <c r="AE78" s="713">
        <v>1043.3333333333335</v>
      </c>
      <c r="AF78" s="713">
        <v>3849</v>
      </c>
      <c r="AG78" s="713">
        <v>4034.4333333333334</v>
      </c>
      <c r="AH78" s="713">
        <v>1653</v>
      </c>
      <c r="AI78" s="713">
        <v>2196</v>
      </c>
      <c r="AJ78" s="713">
        <v>1146</v>
      </c>
      <c r="AK78" s="713">
        <v>2703</v>
      </c>
    </row>
    <row r="79" spans="2:37" ht="15.75">
      <c r="B79" s="718" t="s">
        <v>439</v>
      </c>
      <c r="C79" s="719" t="s">
        <v>440</v>
      </c>
      <c r="D79" s="713">
        <v>2</v>
      </c>
      <c r="E79" s="713">
        <v>2.3333333333333335</v>
      </c>
      <c r="F79" s="713">
        <v>5</v>
      </c>
      <c r="G79" s="713">
        <v>4.5333333333333332</v>
      </c>
      <c r="H79" s="713">
        <v>4</v>
      </c>
      <c r="I79" s="713">
        <v>1</v>
      </c>
      <c r="J79" s="720"/>
      <c r="K79" s="713">
        <v>5</v>
      </c>
      <c r="L79" s="713">
        <v>5.2333333333333334</v>
      </c>
      <c r="M79" s="713">
        <v>7</v>
      </c>
      <c r="N79" s="713">
        <v>7.4666666666666668</v>
      </c>
      <c r="O79" s="713">
        <v>0</v>
      </c>
      <c r="P79" s="713">
        <v>7</v>
      </c>
      <c r="Q79" s="720"/>
      <c r="R79" s="713">
        <v>7</v>
      </c>
      <c r="S79" s="713">
        <v>7</v>
      </c>
      <c r="T79" s="713">
        <v>30</v>
      </c>
      <c r="U79" s="713">
        <v>30</v>
      </c>
      <c r="V79" s="713">
        <v>8</v>
      </c>
      <c r="W79" s="713">
        <v>22</v>
      </c>
      <c r="Y79" s="713">
        <v>4</v>
      </c>
      <c r="Z79" s="713">
        <v>25</v>
      </c>
      <c r="AA79" s="713">
        <v>0</v>
      </c>
      <c r="AB79" s="713">
        <v>1</v>
      </c>
      <c r="AC79" s="720"/>
      <c r="AD79" s="713">
        <v>14</v>
      </c>
      <c r="AE79" s="713">
        <v>14.566666666666666</v>
      </c>
      <c r="AF79" s="713">
        <v>42</v>
      </c>
      <c r="AG79" s="713">
        <v>42</v>
      </c>
      <c r="AH79" s="713">
        <v>12</v>
      </c>
      <c r="AI79" s="713">
        <v>30</v>
      </c>
      <c r="AJ79" s="713">
        <v>8</v>
      </c>
      <c r="AK79" s="713">
        <v>34</v>
      </c>
    </row>
    <row r="80" spans="2:37" ht="15.75">
      <c r="B80" s="718" t="s">
        <v>441</v>
      </c>
      <c r="C80" s="719" t="s">
        <v>127</v>
      </c>
      <c r="D80" s="713">
        <v>209</v>
      </c>
      <c r="E80" s="713">
        <v>217.43333333333334</v>
      </c>
      <c r="F80" s="713">
        <v>685</v>
      </c>
      <c r="G80" s="713">
        <v>714.16666666666663</v>
      </c>
      <c r="H80" s="713">
        <v>197</v>
      </c>
      <c r="I80" s="713">
        <v>488</v>
      </c>
      <c r="J80" s="720"/>
      <c r="K80" s="713">
        <v>1070</v>
      </c>
      <c r="L80" s="713">
        <v>1114.9666666666667</v>
      </c>
      <c r="M80" s="713">
        <v>1895</v>
      </c>
      <c r="N80" s="713">
        <v>1989.4333333333334</v>
      </c>
      <c r="O80" s="713">
        <v>485</v>
      </c>
      <c r="P80" s="713">
        <v>1410</v>
      </c>
      <c r="Q80" s="720"/>
      <c r="R80" s="713">
        <v>472</v>
      </c>
      <c r="S80" s="713">
        <v>490.06666666666666</v>
      </c>
      <c r="T80" s="713">
        <v>1201</v>
      </c>
      <c r="U80" s="713">
        <v>1252.5333333333333</v>
      </c>
      <c r="V80" s="713">
        <v>427</v>
      </c>
      <c r="W80" s="713">
        <v>774</v>
      </c>
      <c r="Y80" s="713">
        <v>66</v>
      </c>
      <c r="Z80" s="713">
        <v>829</v>
      </c>
      <c r="AA80" s="713">
        <v>1</v>
      </c>
      <c r="AB80" s="713">
        <v>305</v>
      </c>
      <c r="AC80" s="720"/>
      <c r="AD80" s="713">
        <v>1751</v>
      </c>
      <c r="AE80" s="713">
        <v>1822.4666666666667</v>
      </c>
      <c r="AF80" s="713">
        <v>3781</v>
      </c>
      <c r="AG80" s="713">
        <v>3956.1333333333332</v>
      </c>
      <c r="AH80" s="713">
        <v>1109</v>
      </c>
      <c r="AI80" s="713">
        <v>2672</v>
      </c>
      <c r="AJ80" s="713">
        <v>1466</v>
      </c>
      <c r="AK80" s="713">
        <v>2315</v>
      </c>
    </row>
    <row r="81" spans="2:37" ht="15.75">
      <c r="B81" s="718" t="s">
        <v>442</v>
      </c>
      <c r="C81" s="719" t="s">
        <v>443</v>
      </c>
      <c r="D81" s="713">
        <v>121</v>
      </c>
      <c r="E81" s="713">
        <v>123.13333333333334</v>
      </c>
      <c r="F81" s="713">
        <v>237</v>
      </c>
      <c r="G81" s="713">
        <v>237.83333333333334</v>
      </c>
      <c r="H81" s="713">
        <v>47</v>
      </c>
      <c r="I81" s="713">
        <v>190</v>
      </c>
      <c r="J81" s="720"/>
      <c r="K81" s="713">
        <v>890</v>
      </c>
      <c r="L81" s="713">
        <v>917.9</v>
      </c>
      <c r="M81" s="713">
        <v>1360</v>
      </c>
      <c r="N81" s="713">
        <v>1400.7333333333333</v>
      </c>
      <c r="O81" s="713">
        <v>221</v>
      </c>
      <c r="P81" s="713">
        <v>1139</v>
      </c>
      <c r="Q81" s="720"/>
      <c r="R81" s="713">
        <v>105</v>
      </c>
      <c r="S81" s="713">
        <v>108.43333333333334</v>
      </c>
      <c r="T81" s="713">
        <v>201</v>
      </c>
      <c r="U81" s="713">
        <v>209.43333333333334</v>
      </c>
      <c r="V81" s="713">
        <v>51</v>
      </c>
      <c r="W81" s="713">
        <v>150</v>
      </c>
      <c r="Y81" s="713">
        <v>8</v>
      </c>
      <c r="Z81" s="713">
        <v>127</v>
      </c>
      <c r="AA81" s="713">
        <v>0</v>
      </c>
      <c r="AB81" s="713">
        <v>66</v>
      </c>
      <c r="AC81" s="720"/>
      <c r="AD81" s="713">
        <v>1116</v>
      </c>
      <c r="AE81" s="713">
        <v>1149.4666666666667</v>
      </c>
      <c r="AF81" s="713">
        <v>1798</v>
      </c>
      <c r="AG81" s="713">
        <v>1848</v>
      </c>
      <c r="AH81" s="713">
        <v>319</v>
      </c>
      <c r="AI81" s="713">
        <v>1479</v>
      </c>
      <c r="AJ81" s="713">
        <v>617</v>
      </c>
      <c r="AK81" s="713">
        <v>1181</v>
      </c>
    </row>
    <row r="82" spans="2:37" ht="15.75">
      <c r="B82" s="718" t="s">
        <v>444</v>
      </c>
      <c r="C82" s="719" t="s">
        <v>445</v>
      </c>
      <c r="D82" s="713">
        <v>34</v>
      </c>
      <c r="E82" s="713">
        <v>34.233333333333334</v>
      </c>
      <c r="F82" s="713">
        <v>128</v>
      </c>
      <c r="G82" s="713">
        <v>131.06666666666666</v>
      </c>
      <c r="H82" s="713">
        <v>32</v>
      </c>
      <c r="I82" s="713">
        <v>96</v>
      </c>
      <c r="J82" s="720"/>
      <c r="K82" s="713">
        <v>35</v>
      </c>
      <c r="L82" s="713">
        <v>36.56666666666667</v>
      </c>
      <c r="M82" s="713">
        <v>90</v>
      </c>
      <c r="N82" s="713">
        <v>92.233333333333334</v>
      </c>
      <c r="O82" s="713">
        <v>27</v>
      </c>
      <c r="P82" s="713">
        <v>63</v>
      </c>
      <c r="Q82" s="720"/>
      <c r="R82" s="713">
        <v>17</v>
      </c>
      <c r="S82" s="713">
        <v>17</v>
      </c>
      <c r="T82" s="713">
        <v>59</v>
      </c>
      <c r="U82" s="713">
        <v>59.633333333333333</v>
      </c>
      <c r="V82" s="713">
        <v>20</v>
      </c>
      <c r="W82" s="713">
        <v>39</v>
      </c>
      <c r="Y82" s="713">
        <v>27</v>
      </c>
      <c r="Z82" s="713">
        <v>32</v>
      </c>
      <c r="AA82" s="713">
        <v>0</v>
      </c>
      <c r="AB82" s="713">
        <v>0</v>
      </c>
      <c r="AC82" s="720"/>
      <c r="AD82" s="713">
        <v>86</v>
      </c>
      <c r="AE82" s="713">
        <v>87.800000000000011</v>
      </c>
      <c r="AF82" s="713">
        <v>277</v>
      </c>
      <c r="AG82" s="713">
        <v>282.93333333333334</v>
      </c>
      <c r="AH82" s="713">
        <v>79</v>
      </c>
      <c r="AI82" s="713">
        <v>198</v>
      </c>
      <c r="AJ82" s="713">
        <v>116</v>
      </c>
      <c r="AK82" s="713">
        <v>161</v>
      </c>
    </row>
    <row r="83" spans="2:37" ht="15.75">
      <c r="B83" s="718" t="s">
        <v>446</v>
      </c>
      <c r="C83" s="719" t="s">
        <v>447</v>
      </c>
      <c r="D83" s="713">
        <v>52</v>
      </c>
      <c r="E83" s="713">
        <v>53.633333333333333</v>
      </c>
      <c r="F83" s="713">
        <v>291</v>
      </c>
      <c r="G83" s="713">
        <v>293.76666666666665</v>
      </c>
      <c r="H83" s="713">
        <v>120</v>
      </c>
      <c r="I83" s="713">
        <v>171</v>
      </c>
      <c r="J83" s="720"/>
      <c r="K83" s="713">
        <v>208</v>
      </c>
      <c r="L83" s="713">
        <v>216.53333333333333</v>
      </c>
      <c r="M83" s="713">
        <v>535</v>
      </c>
      <c r="N83" s="713">
        <v>554.6</v>
      </c>
      <c r="O83" s="713">
        <v>154</v>
      </c>
      <c r="P83" s="713">
        <v>381</v>
      </c>
      <c r="Q83" s="720"/>
      <c r="R83" s="713">
        <v>40</v>
      </c>
      <c r="S83" s="713">
        <v>43</v>
      </c>
      <c r="T83" s="713">
        <v>94</v>
      </c>
      <c r="U83" s="713">
        <v>105.1</v>
      </c>
      <c r="V83" s="713">
        <v>16</v>
      </c>
      <c r="W83" s="713">
        <v>78</v>
      </c>
      <c r="Y83" s="713">
        <v>3</v>
      </c>
      <c r="Z83" s="713">
        <v>70</v>
      </c>
      <c r="AA83" s="713">
        <v>0</v>
      </c>
      <c r="AB83" s="713">
        <v>21</v>
      </c>
      <c r="AC83" s="720"/>
      <c r="AD83" s="713">
        <v>300</v>
      </c>
      <c r="AE83" s="713">
        <v>313.16666666666669</v>
      </c>
      <c r="AF83" s="713">
        <v>920</v>
      </c>
      <c r="AG83" s="713">
        <v>953.4666666666667</v>
      </c>
      <c r="AH83" s="713">
        <v>290</v>
      </c>
      <c r="AI83" s="713">
        <v>630</v>
      </c>
      <c r="AJ83" s="713">
        <v>283</v>
      </c>
      <c r="AK83" s="713">
        <v>637</v>
      </c>
    </row>
    <row r="84" spans="2:37" ht="15.75">
      <c r="B84" s="718" t="s">
        <v>448</v>
      </c>
      <c r="C84" s="719" t="s">
        <v>449</v>
      </c>
      <c r="D84" s="713">
        <v>19</v>
      </c>
      <c r="E84" s="713">
        <v>18.366666666666667</v>
      </c>
      <c r="F84" s="713">
        <v>30</v>
      </c>
      <c r="G84" s="713">
        <v>29.133333333333333</v>
      </c>
      <c r="H84" s="713">
        <v>15</v>
      </c>
      <c r="I84" s="713">
        <v>15</v>
      </c>
      <c r="J84" s="720"/>
      <c r="K84" s="713">
        <v>68</v>
      </c>
      <c r="L84" s="713">
        <v>70.36666666666666</v>
      </c>
      <c r="M84" s="713">
        <v>118</v>
      </c>
      <c r="N84" s="713">
        <v>127.46666666666667</v>
      </c>
      <c r="O84" s="713">
        <v>60</v>
      </c>
      <c r="P84" s="713">
        <v>58</v>
      </c>
      <c r="Q84" s="720"/>
      <c r="R84" s="713">
        <v>597</v>
      </c>
      <c r="S84" s="713">
        <v>609.13333333333333</v>
      </c>
      <c r="T84" s="713">
        <v>2002</v>
      </c>
      <c r="U84" s="713">
        <v>2071.9333333333334</v>
      </c>
      <c r="V84" s="713">
        <v>1105</v>
      </c>
      <c r="W84" s="713">
        <v>897</v>
      </c>
      <c r="Y84" s="713">
        <v>122</v>
      </c>
      <c r="Z84" s="713">
        <v>195</v>
      </c>
      <c r="AA84" s="713">
        <v>1632</v>
      </c>
      <c r="AB84" s="713">
        <v>53</v>
      </c>
      <c r="AC84" s="720"/>
      <c r="AD84" s="713">
        <v>684</v>
      </c>
      <c r="AE84" s="713">
        <v>697.86666666666667</v>
      </c>
      <c r="AF84" s="713">
        <v>2150</v>
      </c>
      <c r="AG84" s="713">
        <v>2228.5333333333333</v>
      </c>
      <c r="AH84" s="713">
        <v>1180</v>
      </c>
      <c r="AI84" s="713">
        <v>970</v>
      </c>
      <c r="AJ84" s="713">
        <v>470</v>
      </c>
      <c r="AK84" s="713">
        <v>1680</v>
      </c>
    </row>
    <row r="85" spans="2:37" ht="15.75">
      <c r="B85" s="718" t="s">
        <v>450</v>
      </c>
      <c r="C85" s="719" t="s">
        <v>451</v>
      </c>
      <c r="D85" s="713">
        <v>14</v>
      </c>
      <c r="E85" s="713">
        <v>14</v>
      </c>
      <c r="F85" s="713">
        <v>180</v>
      </c>
      <c r="G85" s="713">
        <v>209.33333333333334</v>
      </c>
      <c r="H85" s="713">
        <v>58</v>
      </c>
      <c r="I85" s="713">
        <v>122</v>
      </c>
      <c r="J85" s="720"/>
      <c r="K85" s="713">
        <v>55</v>
      </c>
      <c r="L85" s="713">
        <v>58</v>
      </c>
      <c r="M85" s="713">
        <v>94</v>
      </c>
      <c r="N85" s="713">
        <v>98.36666666666666</v>
      </c>
      <c r="O85" s="713">
        <v>32</v>
      </c>
      <c r="P85" s="713">
        <v>62</v>
      </c>
      <c r="Q85" s="720"/>
      <c r="R85" s="713">
        <v>81</v>
      </c>
      <c r="S85" s="713">
        <v>81.966666666666669</v>
      </c>
      <c r="T85" s="713">
        <v>271</v>
      </c>
      <c r="U85" s="713">
        <v>277.06666666666666</v>
      </c>
      <c r="V85" s="713">
        <v>111</v>
      </c>
      <c r="W85" s="713">
        <v>160</v>
      </c>
      <c r="Y85" s="713">
        <v>9</v>
      </c>
      <c r="Z85" s="713">
        <v>105</v>
      </c>
      <c r="AA85" s="713">
        <v>21</v>
      </c>
      <c r="AB85" s="713">
        <v>136</v>
      </c>
      <c r="AC85" s="720"/>
      <c r="AD85" s="713">
        <v>150</v>
      </c>
      <c r="AE85" s="713">
        <v>153.96666666666667</v>
      </c>
      <c r="AF85" s="713">
        <v>545</v>
      </c>
      <c r="AG85" s="713">
        <v>584.76666666666665</v>
      </c>
      <c r="AH85" s="713">
        <v>201</v>
      </c>
      <c r="AI85" s="713">
        <v>344</v>
      </c>
      <c r="AJ85" s="713">
        <v>337</v>
      </c>
      <c r="AK85" s="713">
        <v>208</v>
      </c>
    </row>
    <row r="86" spans="2:37" ht="15.75">
      <c r="B86" s="718" t="s">
        <v>452</v>
      </c>
      <c r="C86" s="719" t="s">
        <v>453</v>
      </c>
      <c r="D86" s="713">
        <v>36</v>
      </c>
      <c r="E86" s="713">
        <v>36.466666666666669</v>
      </c>
      <c r="F86" s="713">
        <v>236</v>
      </c>
      <c r="G86" s="713">
        <v>238.3</v>
      </c>
      <c r="H86" s="713">
        <v>122</v>
      </c>
      <c r="I86" s="713">
        <v>114</v>
      </c>
      <c r="J86" s="720"/>
      <c r="K86" s="713">
        <v>128</v>
      </c>
      <c r="L86" s="713">
        <v>130.96666666666667</v>
      </c>
      <c r="M86" s="713">
        <v>356</v>
      </c>
      <c r="N86" s="713">
        <v>366.56666666666666</v>
      </c>
      <c r="O86" s="713">
        <v>184</v>
      </c>
      <c r="P86" s="713">
        <v>172</v>
      </c>
      <c r="Q86" s="720"/>
      <c r="R86" s="713">
        <v>562</v>
      </c>
      <c r="S86" s="713">
        <v>570.83333333333337</v>
      </c>
      <c r="T86" s="713">
        <v>2969</v>
      </c>
      <c r="U86" s="713">
        <v>3047.7666666666669</v>
      </c>
      <c r="V86" s="713">
        <v>1692</v>
      </c>
      <c r="W86" s="713">
        <v>1277</v>
      </c>
      <c r="Y86" s="713">
        <v>47</v>
      </c>
      <c r="Z86" s="713">
        <v>1042</v>
      </c>
      <c r="AA86" s="713">
        <v>1714</v>
      </c>
      <c r="AB86" s="713">
        <v>166</v>
      </c>
      <c r="AC86" s="720"/>
      <c r="AD86" s="713">
        <v>726</v>
      </c>
      <c r="AE86" s="713">
        <v>738.26666666666665</v>
      </c>
      <c r="AF86" s="713">
        <v>3561</v>
      </c>
      <c r="AG86" s="713">
        <v>3652.6333333333337</v>
      </c>
      <c r="AH86" s="713">
        <v>1998</v>
      </c>
      <c r="AI86" s="713">
        <v>1563</v>
      </c>
      <c r="AJ86" s="713">
        <v>1396</v>
      </c>
      <c r="AK86" s="713">
        <v>2165</v>
      </c>
    </row>
    <row r="87" spans="2:37" ht="15.75">
      <c r="B87" s="718" t="s">
        <v>454</v>
      </c>
      <c r="C87" s="719" t="s">
        <v>455</v>
      </c>
      <c r="D87" s="713">
        <v>124</v>
      </c>
      <c r="E87" s="713">
        <v>128.30000000000001</v>
      </c>
      <c r="F87" s="713">
        <v>398</v>
      </c>
      <c r="G87" s="713">
        <v>419.56666666666666</v>
      </c>
      <c r="H87" s="713">
        <v>227</v>
      </c>
      <c r="I87" s="713">
        <v>171</v>
      </c>
      <c r="J87" s="720"/>
      <c r="K87" s="713">
        <v>767</v>
      </c>
      <c r="L87" s="713">
        <v>791.3</v>
      </c>
      <c r="M87" s="713">
        <v>1817</v>
      </c>
      <c r="N87" s="713">
        <v>1924.8</v>
      </c>
      <c r="O87" s="713">
        <v>999</v>
      </c>
      <c r="P87" s="713">
        <v>818</v>
      </c>
      <c r="Q87" s="720"/>
      <c r="R87" s="713">
        <v>1979</v>
      </c>
      <c r="S87" s="713">
        <v>2053.5</v>
      </c>
      <c r="T87" s="713">
        <v>7863</v>
      </c>
      <c r="U87" s="713">
        <v>8213.0666666666675</v>
      </c>
      <c r="V87" s="713">
        <v>4196</v>
      </c>
      <c r="W87" s="713">
        <v>3667</v>
      </c>
      <c r="Y87" s="713">
        <v>787</v>
      </c>
      <c r="Z87" s="713">
        <v>3306</v>
      </c>
      <c r="AA87" s="713">
        <v>3347</v>
      </c>
      <c r="AB87" s="713">
        <v>423</v>
      </c>
      <c r="AC87" s="720"/>
      <c r="AD87" s="713">
        <v>2870</v>
      </c>
      <c r="AE87" s="713">
        <v>2973.1</v>
      </c>
      <c r="AF87" s="713">
        <v>10078</v>
      </c>
      <c r="AG87" s="713">
        <v>10557.433333333334</v>
      </c>
      <c r="AH87" s="713">
        <v>5422</v>
      </c>
      <c r="AI87" s="713">
        <v>4656</v>
      </c>
      <c r="AJ87" s="713">
        <v>3076</v>
      </c>
      <c r="AK87" s="713">
        <v>7002</v>
      </c>
    </row>
    <row r="88" spans="2:37" ht="15.75">
      <c r="B88" s="718" t="s">
        <v>456</v>
      </c>
      <c r="C88" s="719" t="s">
        <v>457</v>
      </c>
      <c r="D88" s="713">
        <v>75</v>
      </c>
      <c r="E88" s="713">
        <v>76.166666666666671</v>
      </c>
      <c r="F88" s="713">
        <v>246</v>
      </c>
      <c r="G88" s="713">
        <v>256.43333333333334</v>
      </c>
      <c r="H88" s="713">
        <v>74</v>
      </c>
      <c r="I88" s="713">
        <v>172</v>
      </c>
      <c r="J88" s="720"/>
      <c r="K88" s="713">
        <v>247</v>
      </c>
      <c r="L88" s="713">
        <v>251.66666666666666</v>
      </c>
      <c r="M88" s="713">
        <v>521</v>
      </c>
      <c r="N88" s="713">
        <v>533.43333333333328</v>
      </c>
      <c r="O88" s="713">
        <v>226</v>
      </c>
      <c r="P88" s="713">
        <v>295</v>
      </c>
      <c r="Q88" s="720"/>
      <c r="R88" s="713">
        <v>171</v>
      </c>
      <c r="S88" s="713">
        <v>173.1</v>
      </c>
      <c r="T88" s="713">
        <v>429</v>
      </c>
      <c r="U88" s="713">
        <v>441.76666666666665</v>
      </c>
      <c r="V88" s="713">
        <v>186</v>
      </c>
      <c r="W88" s="713">
        <v>243</v>
      </c>
      <c r="Y88" s="713">
        <v>29</v>
      </c>
      <c r="Z88" s="713">
        <v>286</v>
      </c>
      <c r="AA88" s="713">
        <v>6</v>
      </c>
      <c r="AB88" s="713">
        <v>108</v>
      </c>
      <c r="AC88" s="720"/>
      <c r="AD88" s="713">
        <v>493</v>
      </c>
      <c r="AE88" s="713">
        <v>500.93333333333328</v>
      </c>
      <c r="AF88" s="713">
        <v>1196</v>
      </c>
      <c r="AG88" s="713">
        <v>1231.6333333333332</v>
      </c>
      <c r="AH88" s="713">
        <v>486</v>
      </c>
      <c r="AI88" s="713">
        <v>710</v>
      </c>
      <c r="AJ88" s="713">
        <v>538</v>
      </c>
      <c r="AK88" s="713">
        <v>658</v>
      </c>
    </row>
    <row r="89" spans="2:37" ht="15.75">
      <c r="B89" s="718" t="s">
        <v>458</v>
      </c>
      <c r="C89" s="719" t="s">
        <v>459</v>
      </c>
      <c r="D89" s="713">
        <v>27</v>
      </c>
      <c r="E89" s="713">
        <v>28.3</v>
      </c>
      <c r="F89" s="713">
        <v>74</v>
      </c>
      <c r="G89" s="713">
        <v>73.86666666666666</v>
      </c>
      <c r="H89" s="713">
        <v>26</v>
      </c>
      <c r="I89" s="713">
        <v>48</v>
      </c>
      <c r="J89" s="720"/>
      <c r="K89" s="713">
        <v>185</v>
      </c>
      <c r="L89" s="713">
        <v>186.1</v>
      </c>
      <c r="M89" s="713">
        <v>356</v>
      </c>
      <c r="N89" s="713">
        <v>365.03333333333336</v>
      </c>
      <c r="O89" s="713">
        <v>182</v>
      </c>
      <c r="P89" s="713">
        <v>174</v>
      </c>
      <c r="Q89" s="720"/>
      <c r="R89" s="713">
        <v>62</v>
      </c>
      <c r="S89" s="713">
        <v>62.466666666666669</v>
      </c>
      <c r="T89" s="713">
        <v>123</v>
      </c>
      <c r="U89" s="713">
        <v>125.56666666666666</v>
      </c>
      <c r="V89" s="713">
        <v>58</v>
      </c>
      <c r="W89" s="713">
        <v>65</v>
      </c>
      <c r="Y89" s="713">
        <v>7</v>
      </c>
      <c r="Z89" s="713">
        <v>80</v>
      </c>
      <c r="AA89" s="713">
        <v>0</v>
      </c>
      <c r="AB89" s="713">
        <v>36</v>
      </c>
      <c r="AC89" s="720"/>
      <c r="AD89" s="713">
        <v>274</v>
      </c>
      <c r="AE89" s="713">
        <v>276.86666666666667</v>
      </c>
      <c r="AF89" s="713">
        <v>553</v>
      </c>
      <c r="AG89" s="713">
        <v>564.4666666666667</v>
      </c>
      <c r="AH89" s="713">
        <v>266</v>
      </c>
      <c r="AI89" s="713">
        <v>287</v>
      </c>
      <c r="AJ89" s="713">
        <v>190</v>
      </c>
      <c r="AK89" s="713">
        <v>363</v>
      </c>
    </row>
    <row r="90" spans="2:37" ht="15.75">
      <c r="B90" s="718" t="s">
        <v>460</v>
      </c>
      <c r="C90" s="719" t="s">
        <v>461</v>
      </c>
      <c r="D90" s="713">
        <v>294</v>
      </c>
      <c r="E90" s="713">
        <v>298.39999999999998</v>
      </c>
      <c r="F90" s="713">
        <v>677</v>
      </c>
      <c r="G90" s="713">
        <v>692.9666666666667</v>
      </c>
      <c r="H90" s="713">
        <v>202</v>
      </c>
      <c r="I90" s="713">
        <v>475</v>
      </c>
      <c r="J90" s="720"/>
      <c r="K90" s="713">
        <v>1910</v>
      </c>
      <c r="L90" s="713">
        <v>1974.6</v>
      </c>
      <c r="M90" s="713">
        <v>2693</v>
      </c>
      <c r="N90" s="713">
        <v>2788.4</v>
      </c>
      <c r="O90" s="713">
        <v>351</v>
      </c>
      <c r="P90" s="713">
        <v>2342</v>
      </c>
      <c r="Q90" s="720"/>
      <c r="R90" s="713">
        <v>1417</v>
      </c>
      <c r="S90" s="713">
        <v>1445.1666666666667</v>
      </c>
      <c r="T90" s="713">
        <v>3419</v>
      </c>
      <c r="U90" s="713">
        <v>3527.8333333333335</v>
      </c>
      <c r="V90" s="713">
        <v>770</v>
      </c>
      <c r="W90" s="713">
        <v>2649</v>
      </c>
      <c r="Y90" s="713">
        <v>95</v>
      </c>
      <c r="Z90" s="713">
        <v>1929</v>
      </c>
      <c r="AA90" s="713">
        <v>1091</v>
      </c>
      <c r="AB90" s="713">
        <v>304</v>
      </c>
      <c r="AC90" s="720"/>
      <c r="AD90" s="713">
        <v>3621</v>
      </c>
      <c r="AE90" s="713">
        <v>3718.166666666667</v>
      </c>
      <c r="AF90" s="713">
        <v>6789</v>
      </c>
      <c r="AG90" s="713">
        <v>7009.2000000000007</v>
      </c>
      <c r="AH90" s="713">
        <v>1323</v>
      </c>
      <c r="AI90" s="713">
        <v>5466</v>
      </c>
      <c r="AJ90" s="713">
        <v>2278</v>
      </c>
      <c r="AK90" s="713">
        <v>4511</v>
      </c>
    </row>
    <row r="91" spans="2:37" ht="15.75">
      <c r="B91" s="718" t="s">
        <v>462</v>
      </c>
      <c r="C91" s="719" t="s">
        <v>463</v>
      </c>
      <c r="D91" s="713">
        <v>3</v>
      </c>
      <c r="E91" s="713">
        <v>3</v>
      </c>
      <c r="F91" s="713">
        <v>4</v>
      </c>
      <c r="G91" s="713">
        <v>4</v>
      </c>
      <c r="H91" s="713">
        <v>2</v>
      </c>
      <c r="I91" s="713">
        <v>2</v>
      </c>
      <c r="J91" s="720"/>
      <c r="K91" s="713">
        <v>10</v>
      </c>
      <c r="L91" s="713">
        <v>10.866666666666667</v>
      </c>
      <c r="M91" s="713">
        <v>13</v>
      </c>
      <c r="N91" s="713">
        <v>14.6</v>
      </c>
      <c r="O91" s="713">
        <v>9</v>
      </c>
      <c r="P91" s="713">
        <v>4</v>
      </c>
      <c r="Q91" s="720"/>
      <c r="R91" s="713">
        <v>7</v>
      </c>
      <c r="S91" s="713">
        <v>7</v>
      </c>
      <c r="T91" s="713">
        <v>26</v>
      </c>
      <c r="U91" s="713">
        <v>27.466666666666665</v>
      </c>
      <c r="V91" s="713">
        <v>12</v>
      </c>
      <c r="W91" s="713">
        <v>14</v>
      </c>
      <c r="Y91" s="713">
        <v>0</v>
      </c>
      <c r="Z91" s="713">
        <v>20</v>
      </c>
      <c r="AA91" s="713">
        <v>0</v>
      </c>
      <c r="AB91" s="713">
        <v>6</v>
      </c>
      <c r="AC91" s="720"/>
      <c r="AD91" s="713">
        <v>20</v>
      </c>
      <c r="AE91" s="713">
        <v>20.866666666666667</v>
      </c>
      <c r="AF91" s="713">
        <v>43</v>
      </c>
      <c r="AG91" s="713">
        <v>46.066666666666663</v>
      </c>
      <c r="AH91" s="713">
        <v>23</v>
      </c>
      <c r="AI91" s="713">
        <v>20</v>
      </c>
      <c r="AJ91" s="713">
        <v>21</v>
      </c>
      <c r="AK91" s="713">
        <v>22</v>
      </c>
    </row>
    <row r="92" spans="2:37" ht="15.75">
      <c r="B92" s="718">
        <v>98</v>
      </c>
      <c r="C92" s="719" t="s">
        <v>490</v>
      </c>
      <c r="D92" s="713">
        <v>0</v>
      </c>
      <c r="E92" s="713">
        <v>0</v>
      </c>
      <c r="F92" s="713">
        <v>0</v>
      </c>
      <c r="G92" s="713">
        <v>0</v>
      </c>
      <c r="H92" s="713">
        <v>0</v>
      </c>
      <c r="I92" s="713">
        <v>0</v>
      </c>
      <c r="J92" s="720"/>
      <c r="K92" s="713">
        <v>0</v>
      </c>
      <c r="L92" s="713">
        <v>0</v>
      </c>
      <c r="M92" s="713">
        <v>0</v>
      </c>
      <c r="N92" s="713">
        <v>0</v>
      </c>
      <c r="O92" s="713">
        <v>0</v>
      </c>
      <c r="P92" s="713">
        <v>0</v>
      </c>
      <c r="Q92" s="720"/>
      <c r="R92" s="713">
        <v>0</v>
      </c>
      <c r="S92" s="713">
        <v>0</v>
      </c>
      <c r="T92" s="713">
        <v>0</v>
      </c>
      <c r="U92" s="713">
        <v>0</v>
      </c>
      <c r="V92" s="713">
        <v>0</v>
      </c>
      <c r="W92" s="713">
        <v>0</v>
      </c>
      <c r="Y92" s="713">
        <v>0</v>
      </c>
      <c r="Z92" s="713">
        <v>0</v>
      </c>
      <c r="AA92" s="713">
        <v>0</v>
      </c>
      <c r="AB92" s="713">
        <v>0</v>
      </c>
      <c r="AC92" s="720"/>
      <c r="AD92" s="713">
        <v>0</v>
      </c>
      <c r="AE92" s="713">
        <v>0</v>
      </c>
      <c r="AF92" s="713">
        <v>0</v>
      </c>
      <c r="AG92" s="713">
        <v>0</v>
      </c>
      <c r="AH92" s="713">
        <v>0</v>
      </c>
      <c r="AI92" s="713">
        <v>0</v>
      </c>
      <c r="AJ92" s="713">
        <v>0</v>
      </c>
      <c r="AK92" s="713">
        <v>0</v>
      </c>
    </row>
    <row r="93" spans="2:37" ht="15.75">
      <c r="B93" s="718" t="s">
        <v>464</v>
      </c>
      <c r="C93" s="719" t="s">
        <v>465</v>
      </c>
      <c r="D93" s="713">
        <v>0</v>
      </c>
      <c r="E93" s="713">
        <v>0</v>
      </c>
      <c r="F93" s="713">
        <v>0</v>
      </c>
      <c r="G93" s="713">
        <v>0</v>
      </c>
      <c r="H93" s="713">
        <v>0</v>
      </c>
      <c r="I93" s="713">
        <v>0</v>
      </c>
      <c r="J93" s="720"/>
      <c r="K93" s="713">
        <v>0</v>
      </c>
      <c r="L93" s="713">
        <v>0</v>
      </c>
      <c r="M93" s="713">
        <v>0</v>
      </c>
      <c r="N93" s="713">
        <v>0</v>
      </c>
      <c r="O93" s="713">
        <v>0</v>
      </c>
      <c r="P93" s="713">
        <v>0</v>
      </c>
      <c r="Q93" s="720"/>
      <c r="R93" s="713">
        <v>2</v>
      </c>
      <c r="S93" s="713">
        <v>2</v>
      </c>
      <c r="T93" s="713">
        <v>8</v>
      </c>
      <c r="U93" s="713">
        <v>8</v>
      </c>
      <c r="V93" s="713">
        <v>4</v>
      </c>
      <c r="W93" s="713">
        <v>4</v>
      </c>
      <c r="Y93" s="713">
        <v>7</v>
      </c>
      <c r="Z93" s="713">
        <v>1</v>
      </c>
      <c r="AA93" s="713">
        <v>0</v>
      </c>
      <c r="AB93" s="713">
        <v>0</v>
      </c>
      <c r="AC93" s="720"/>
      <c r="AD93" s="713">
        <v>2</v>
      </c>
      <c r="AE93" s="713">
        <v>2</v>
      </c>
      <c r="AF93" s="713">
        <v>8</v>
      </c>
      <c r="AG93" s="713">
        <v>8</v>
      </c>
      <c r="AH93" s="713">
        <v>4</v>
      </c>
      <c r="AI93" s="713">
        <v>4</v>
      </c>
      <c r="AJ93" s="713">
        <v>0</v>
      </c>
      <c r="AK93" s="713">
        <v>8</v>
      </c>
    </row>
    <row r="94" spans="2:37" ht="15.75" thickBot="1">
      <c r="D94" s="724"/>
      <c r="E94" s="724"/>
      <c r="F94" s="725"/>
      <c r="G94" s="725"/>
      <c r="H94" s="725"/>
      <c r="I94" s="725"/>
      <c r="J94" s="724"/>
      <c r="K94" s="724"/>
      <c r="L94" s="724"/>
      <c r="M94" s="725"/>
      <c r="N94" s="725"/>
      <c r="O94" s="725"/>
      <c r="P94" s="725"/>
      <c r="Q94" s="724"/>
      <c r="R94" s="724"/>
      <c r="S94" s="724"/>
      <c r="T94" s="725"/>
      <c r="U94" s="725"/>
      <c r="V94" s="725"/>
      <c r="W94" s="725"/>
      <c r="AC94" s="724"/>
      <c r="AD94" s="724"/>
      <c r="AE94" s="724"/>
      <c r="AF94" s="724"/>
      <c r="AG94" s="724"/>
      <c r="AH94" s="724"/>
      <c r="AI94" s="724"/>
      <c r="AJ94" s="724"/>
      <c r="AK94" s="724"/>
    </row>
    <row r="95" spans="2:37" ht="21.75" thickBot="1">
      <c r="B95" s="1174" t="s">
        <v>315</v>
      </c>
      <c r="C95" s="1174"/>
      <c r="D95" s="726">
        <v>7610</v>
      </c>
      <c r="E95" s="726">
        <v>7767.4666666666662</v>
      </c>
      <c r="F95" s="726">
        <v>32564</v>
      </c>
      <c r="G95" s="726">
        <v>34190.233333333352</v>
      </c>
      <c r="H95" s="726">
        <v>17721</v>
      </c>
      <c r="I95" s="726">
        <v>14843</v>
      </c>
      <c r="J95" s="727"/>
      <c r="K95" s="726">
        <v>27267</v>
      </c>
      <c r="L95" s="726">
        <v>28094</v>
      </c>
      <c r="M95" s="726">
        <v>55061</v>
      </c>
      <c r="N95" s="726">
        <v>56987.200000000026</v>
      </c>
      <c r="O95" s="726">
        <v>23773</v>
      </c>
      <c r="P95" s="726">
        <v>31288</v>
      </c>
      <c r="Q95" s="727"/>
      <c r="R95" s="726">
        <v>45694</v>
      </c>
      <c r="S95" s="726">
        <v>47138.366666666661</v>
      </c>
      <c r="T95" s="726">
        <v>151605</v>
      </c>
      <c r="U95" s="726">
        <v>157619.9</v>
      </c>
      <c r="V95" s="726">
        <v>70731</v>
      </c>
      <c r="W95" s="726">
        <v>80874</v>
      </c>
      <c r="Y95" s="726">
        <v>4908</v>
      </c>
      <c r="Z95" s="726">
        <v>47322</v>
      </c>
      <c r="AA95" s="726">
        <v>79866</v>
      </c>
      <c r="AB95" s="726">
        <v>19509</v>
      </c>
      <c r="AC95" s="727"/>
      <c r="AD95" s="726">
        <v>80571</v>
      </c>
      <c r="AE95" s="726">
        <v>82999.833333333328</v>
      </c>
      <c r="AF95" s="726">
        <v>239230</v>
      </c>
      <c r="AG95" s="726">
        <v>248797.33333333326</v>
      </c>
      <c r="AH95" s="726">
        <v>112225</v>
      </c>
      <c r="AI95" s="726">
        <v>127005</v>
      </c>
      <c r="AJ95" s="726">
        <v>76639</v>
      </c>
      <c r="AK95" s="726">
        <v>162591</v>
      </c>
    </row>
    <row r="96" spans="2:37">
      <c r="D96" s="705"/>
      <c r="E96" s="705"/>
      <c r="F96" s="705"/>
      <c r="G96" s="705"/>
    </row>
  </sheetData>
  <mergeCells count="20">
    <mergeCell ref="R3:W3"/>
    <mergeCell ref="H4:I4"/>
    <mergeCell ref="K4:L4"/>
    <mergeCell ref="D4:E4"/>
    <mergeCell ref="F4:G4"/>
    <mergeCell ref="Y3:AB3"/>
    <mergeCell ref="AD3:AK3"/>
    <mergeCell ref="AF4:AG4"/>
    <mergeCell ref="B95:C9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9">
    <pageSetUpPr autoPageBreaks="0" fitToPage="1"/>
  </sheetPr>
  <dimension ref="A1:N600"/>
  <sheetViews>
    <sheetView showGridLines="0" showRowColHeaders="0" zoomScaleNormal="100" workbookViewId="0">
      <pane ySplit="6" topLeftCell="A579" activePane="bottomLeft" state="frozen"/>
      <selection activeCell="G596" sqref="G596"/>
      <selection pane="bottomLeft"/>
    </sheetView>
  </sheetViews>
  <sheetFormatPr baseColWidth="10" defaultRowHeight="15"/>
  <cols>
    <col min="1" max="1" width="3.28515625" style="172" customWidth="1"/>
    <col min="2" max="2" width="14.7109375" style="250" customWidth="1"/>
    <col min="3" max="3" width="15" style="250" customWidth="1"/>
    <col min="4" max="4" width="19.7109375" style="240" customWidth="1"/>
    <col min="5" max="5" width="2.140625" style="240" customWidth="1"/>
    <col min="6" max="6" width="14.7109375" style="250" customWidth="1"/>
    <col min="7" max="7" width="15" style="250" customWidth="1"/>
    <col min="8" max="8" width="19.7109375" style="240" customWidth="1"/>
    <col min="9" max="16384" width="11.42578125" style="250"/>
  </cols>
  <sheetData>
    <row r="1" spans="1:14" s="240" customFormat="1" ht="32.25" customHeight="1">
      <c r="A1" s="172"/>
      <c r="B1" s="1177" t="s">
        <v>559</v>
      </c>
      <c r="C1" s="1177"/>
      <c r="D1" s="1177"/>
      <c r="E1" s="1177"/>
      <c r="F1" s="1177"/>
      <c r="G1" s="1177"/>
      <c r="H1" s="1177"/>
    </row>
    <row r="2" spans="1:14" s="240" customFormat="1" ht="31.5" customHeight="1">
      <c r="A2" s="237"/>
      <c r="B2" s="1177"/>
      <c r="C2" s="1177"/>
      <c r="D2" s="1177"/>
      <c r="E2" s="1177"/>
      <c r="F2" s="1177"/>
      <c r="G2" s="1177"/>
      <c r="H2" s="1177"/>
      <c r="I2" s="248"/>
      <c r="J2" s="248"/>
      <c r="K2" s="248"/>
      <c r="L2" s="248"/>
      <c r="M2" s="248"/>
      <c r="N2" s="248"/>
    </row>
    <row r="3" spans="1:14" s="240" customFormat="1" ht="28.5" customHeight="1">
      <c r="A3" s="237"/>
      <c r="B3" s="1176" t="s">
        <v>560</v>
      </c>
      <c r="C3" s="1176"/>
      <c r="D3" s="1176"/>
      <c r="E3" s="1176"/>
      <c r="F3" s="1176"/>
      <c r="G3" s="1176"/>
      <c r="H3" s="1176"/>
      <c r="I3" s="248"/>
      <c r="J3" s="248"/>
      <c r="K3" s="248"/>
      <c r="L3" s="248"/>
      <c r="M3" s="248"/>
      <c r="N3" s="248"/>
    </row>
    <row r="4" spans="1:14" s="240" customFormat="1" ht="7.5" customHeight="1">
      <c r="A4" s="498"/>
      <c r="B4" s="500"/>
      <c r="C4" s="500"/>
      <c r="D4" s="500"/>
      <c r="E4" s="499"/>
      <c r="F4" s="501"/>
      <c r="G4" s="500"/>
      <c r="H4" s="500"/>
      <c r="I4" s="248"/>
      <c r="J4" s="248"/>
      <c r="K4" s="248"/>
      <c r="L4" s="248"/>
      <c r="M4" s="248"/>
      <c r="N4" s="248"/>
    </row>
    <row r="5" spans="1:14" s="240" customFormat="1" ht="48" customHeight="1">
      <c r="A5" s="237"/>
      <c r="B5" s="1178" t="s">
        <v>512</v>
      </c>
      <c r="C5" s="1180" t="s">
        <v>557</v>
      </c>
      <c r="D5" s="1180"/>
      <c r="E5" s="497"/>
      <c r="F5" s="1183" t="s">
        <v>512</v>
      </c>
      <c r="G5" s="1181" t="s">
        <v>558</v>
      </c>
      <c r="H5" s="1182"/>
      <c r="I5" s="248"/>
      <c r="J5" s="248"/>
      <c r="K5" s="248"/>
      <c r="L5" s="248"/>
      <c r="M5" s="248"/>
      <c r="N5" s="248"/>
    </row>
    <row r="6" spans="1:14" s="240" customFormat="1" ht="38.25" customHeight="1">
      <c r="A6" s="237"/>
      <c r="B6" s="1179"/>
      <c r="C6" s="495" t="s">
        <v>554</v>
      </c>
      <c r="D6" s="494" t="s">
        <v>555</v>
      </c>
      <c r="E6" s="496"/>
      <c r="F6" s="1184"/>
      <c r="G6" s="495" t="s">
        <v>554</v>
      </c>
      <c r="H6" s="494" t="s">
        <v>555</v>
      </c>
      <c r="I6" s="248"/>
      <c r="J6" s="248"/>
      <c r="K6" s="248"/>
      <c r="L6" s="248"/>
      <c r="M6" s="248"/>
      <c r="N6" s="248"/>
    </row>
    <row r="7" spans="1:14" s="240" customFormat="1">
      <c r="A7" s="172"/>
      <c r="B7" s="464">
        <v>43891</v>
      </c>
      <c r="C7" s="305">
        <v>488</v>
      </c>
      <c r="D7" s="305"/>
      <c r="E7" s="364"/>
      <c r="F7" s="652"/>
      <c r="I7" s="489"/>
      <c r="J7" s="248"/>
      <c r="K7" s="488"/>
      <c r="L7" s="490"/>
      <c r="M7" s="491"/>
      <c r="N7" s="248"/>
    </row>
    <row r="8" spans="1:14" s="240" customFormat="1">
      <c r="A8" s="172"/>
      <c r="B8" s="464">
        <v>43892</v>
      </c>
      <c r="C8" s="305">
        <v>3294</v>
      </c>
      <c r="D8" s="305"/>
      <c r="E8" s="364"/>
      <c r="F8" s="652"/>
      <c r="I8" s="489"/>
      <c r="J8" s="248"/>
      <c r="K8" s="488"/>
      <c r="L8" s="490"/>
      <c r="M8" s="491"/>
      <c r="N8" s="248"/>
    </row>
    <row r="9" spans="1:14" s="240" customFormat="1">
      <c r="A9" s="172"/>
      <c r="B9" s="464">
        <v>43893</v>
      </c>
      <c r="C9" s="305">
        <v>888</v>
      </c>
      <c r="D9" s="305"/>
      <c r="E9" s="364"/>
      <c r="F9" s="652"/>
      <c r="I9" s="489"/>
      <c r="J9" s="248"/>
      <c r="K9" s="488"/>
      <c r="L9" s="490"/>
      <c r="M9" s="491"/>
      <c r="N9" s="248"/>
    </row>
    <row r="10" spans="1:14" s="240" customFormat="1">
      <c r="A10" s="172"/>
      <c r="B10" s="464">
        <v>43894</v>
      </c>
      <c r="C10" s="305">
        <v>905</v>
      </c>
      <c r="D10" s="305"/>
      <c r="E10" s="364"/>
      <c r="F10" s="652"/>
      <c r="I10" s="489"/>
      <c r="J10" s="248"/>
      <c r="K10" s="488"/>
      <c r="L10" s="490"/>
      <c r="M10" s="491"/>
      <c r="N10" s="248"/>
    </row>
    <row r="11" spans="1:14" s="240" customFormat="1">
      <c r="A11" s="172"/>
      <c r="B11" s="464">
        <v>43895</v>
      </c>
      <c r="C11" s="305">
        <v>1221</v>
      </c>
      <c r="D11" s="305"/>
      <c r="E11" s="364"/>
      <c r="F11" s="653"/>
      <c r="G11" s="544"/>
      <c r="I11" s="489"/>
      <c r="J11" s="248"/>
      <c r="K11" s="488"/>
      <c r="L11" s="490"/>
      <c r="M11" s="491"/>
      <c r="N11" s="248"/>
    </row>
    <row r="12" spans="1:14" s="240" customFormat="1">
      <c r="A12" s="172"/>
      <c r="B12" s="464">
        <v>43896</v>
      </c>
      <c r="C12" s="305">
        <v>3959</v>
      </c>
      <c r="D12" s="305"/>
      <c r="E12" s="364"/>
      <c r="F12" s="652"/>
      <c r="I12" s="489"/>
      <c r="J12" s="248"/>
      <c r="K12" s="488"/>
      <c r="L12" s="490"/>
      <c r="M12" s="491"/>
      <c r="N12" s="248"/>
    </row>
    <row r="13" spans="1:14" s="240" customFormat="1">
      <c r="A13" s="172"/>
      <c r="B13" s="464">
        <v>43897</v>
      </c>
      <c r="C13" s="305">
        <v>1298</v>
      </c>
      <c r="D13" s="305"/>
      <c r="E13" s="364"/>
      <c r="F13" s="652"/>
      <c r="I13" s="489"/>
      <c r="J13" s="248"/>
      <c r="K13" s="488"/>
      <c r="L13" s="490"/>
      <c r="M13" s="491"/>
      <c r="N13" s="248"/>
    </row>
    <row r="14" spans="1:14" s="240" customFormat="1">
      <c r="A14" s="172"/>
      <c r="B14" s="464">
        <v>43898</v>
      </c>
      <c r="C14" s="305">
        <v>1281</v>
      </c>
      <c r="D14" s="305"/>
      <c r="E14" s="364"/>
      <c r="F14" s="652"/>
      <c r="I14" s="489"/>
      <c r="J14" s="248"/>
      <c r="K14" s="488"/>
      <c r="L14" s="490"/>
      <c r="M14" s="491"/>
      <c r="N14" s="248"/>
    </row>
    <row r="15" spans="1:14" s="240" customFormat="1">
      <c r="A15" s="172"/>
      <c r="B15" s="464">
        <v>43899</v>
      </c>
      <c r="C15" s="305">
        <v>2493</v>
      </c>
      <c r="D15" s="305"/>
      <c r="E15" s="364"/>
      <c r="F15" s="652"/>
      <c r="I15" s="489"/>
      <c r="J15" s="248"/>
      <c r="K15" s="488"/>
      <c r="L15" s="490"/>
      <c r="M15" s="491"/>
      <c r="N15" s="248"/>
    </row>
    <row r="16" spans="1:14" s="240" customFormat="1">
      <c r="A16" s="172"/>
      <c r="B16" s="464">
        <v>43900</v>
      </c>
      <c r="C16" s="305">
        <v>3310</v>
      </c>
      <c r="D16" s="305"/>
      <c r="E16" s="364"/>
      <c r="F16" s="652"/>
      <c r="I16" s="489"/>
      <c r="J16" s="248"/>
      <c r="K16" s="488"/>
      <c r="L16" s="490"/>
      <c r="M16" s="491"/>
      <c r="N16" s="248"/>
    </row>
    <row r="17" spans="1:14" s="240" customFormat="1">
      <c r="A17" s="172"/>
      <c r="B17" s="464">
        <v>43901</v>
      </c>
      <c r="C17" s="305">
        <v>37560</v>
      </c>
      <c r="D17" s="305"/>
      <c r="E17" s="364"/>
      <c r="F17" s="653">
        <v>43901</v>
      </c>
      <c r="G17" s="544">
        <v>5463</v>
      </c>
      <c r="H17" s="545"/>
      <c r="I17" s="489"/>
      <c r="J17" s="248"/>
      <c r="K17" s="488"/>
      <c r="L17" s="490"/>
      <c r="M17" s="491"/>
      <c r="N17" s="248"/>
    </row>
    <row r="18" spans="1:14" s="240" customFormat="1">
      <c r="A18" s="172"/>
      <c r="B18" s="464">
        <v>43902</v>
      </c>
      <c r="C18" s="305">
        <v>43711</v>
      </c>
      <c r="D18" s="305"/>
      <c r="E18" s="364"/>
      <c r="F18" s="653">
        <v>43902</v>
      </c>
      <c r="G18" s="544">
        <v>5841</v>
      </c>
      <c r="H18" s="545"/>
      <c r="I18" s="489"/>
      <c r="J18" s="248"/>
      <c r="K18" s="488"/>
      <c r="L18" s="490"/>
      <c r="M18" s="491"/>
      <c r="N18" s="248"/>
    </row>
    <row r="19" spans="1:14" s="240" customFormat="1">
      <c r="A19" s="172"/>
      <c r="B19" s="464">
        <v>43903</v>
      </c>
      <c r="C19" s="305">
        <v>114110</v>
      </c>
      <c r="D19" s="305"/>
      <c r="E19" s="364"/>
      <c r="F19" s="653">
        <v>43903</v>
      </c>
      <c r="G19" s="544">
        <v>6902</v>
      </c>
      <c r="H19" s="545"/>
      <c r="I19" s="489"/>
      <c r="J19" s="248"/>
      <c r="K19" s="488"/>
      <c r="L19" s="490"/>
      <c r="M19" s="491"/>
      <c r="N19" s="248"/>
    </row>
    <row r="20" spans="1:14" s="240" customFormat="1">
      <c r="A20" s="172"/>
      <c r="B20" s="464">
        <v>43904</v>
      </c>
      <c r="C20" s="305">
        <v>1093898</v>
      </c>
      <c r="D20" s="305"/>
      <c r="E20" s="364"/>
      <c r="F20" s="653"/>
      <c r="G20" s="544"/>
      <c r="H20" s="545"/>
      <c r="I20" s="489"/>
      <c r="J20" s="248"/>
      <c r="K20" s="488"/>
      <c r="L20" s="490"/>
      <c r="M20" s="248"/>
      <c r="N20" s="248"/>
    </row>
    <row r="21" spans="1:14" s="240" customFormat="1">
      <c r="A21" s="172"/>
      <c r="B21" s="464">
        <v>43905</v>
      </c>
      <c r="C21" s="305">
        <v>1540745</v>
      </c>
      <c r="D21" s="305"/>
      <c r="E21" s="364"/>
      <c r="F21" s="652"/>
      <c r="I21" s="489"/>
      <c r="J21" s="248"/>
      <c r="K21" s="488"/>
      <c r="L21" s="490"/>
      <c r="M21" s="248"/>
      <c r="N21" s="248"/>
    </row>
    <row r="22" spans="1:14" s="240" customFormat="1">
      <c r="A22" s="172"/>
      <c r="B22" s="464">
        <v>43906</v>
      </c>
      <c r="C22" s="305">
        <v>2047849</v>
      </c>
      <c r="D22" s="305"/>
      <c r="E22" s="364"/>
      <c r="F22" s="653">
        <v>43906</v>
      </c>
      <c r="G22" s="544">
        <v>8633</v>
      </c>
      <c r="H22" s="545"/>
      <c r="I22" s="489"/>
      <c r="J22" s="248"/>
      <c r="K22" s="488"/>
      <c r="L22" s="490"/>
      <c r="M22" s="248"/>
      <c r="N22" s="248"/>
    </row>
    <row r="23" spans="1:14" s="240" customFormat="1">
      <c r="A23" s="172"/>
      <c r="B23" s="464">
        <v>43907</v>
      </c>
      <c r="C23" s="305">
        <v>2144245</v>
      </c>
      <c r="D23" s="305"/>
      <c r="E23" s="364"/>
      <c r="F23" s="653">
        <v>43907</v>
      </c>
      <c r="G23" s="544">
        <v>11800</v>
      </c>
      <c r="H23" s="545"/>
      <c r="I23" s="489"/>
      <c r="J23" s="248"/>
      <c r="K23" s="488"/>
      <c r="L23" s="490"/>
      <c r="M23" s="248"/>
      <c r="N23" s="248"/>
    </row>
    <row r="24" spans="1:14" s="240" customFormat="1">
      <c r="A24" s="172"/>
      <c r="B24" s="464">
        <v>43908</v>
      </c>
      <c r="C24" s="305">
        <v>2283936</v>
      </c>
      <c r="D24" s="305"/>
      <c r="E24" s="364"/>
      <c r="F24" s="653">
        <v>43908</v>
      </c>
      <c r="G24" s="544">
        <v>13864</v>
      </c>
      <c r="H24" s="545"/>
      <c r="I24" s="489"/>
      <c r="J24" s="248"/>
      <c r="K24" s="488"/>
      <c r="L24" s="490"/>
      <c r="M24" s="248"/>
      <c r="N24" s="248"/>
    </row>
    <row r="25" spans="1:14" s="240" customFormat="1">
      <c r="A25" s="172"/>
      <c r="B25" s="464">
        <v>43909</v>
      </c>
      <c r="C25" s="305">
        <v>2391520</v>
      </c>
      <c r="D25" s="305"/>
      <c r="E25" s="364"/>
      <c r="F25" s="653">
        <v>43909</v>
      </c>
      <c r="G25" s="544">
        <v>12894</v>
      </c>
      <c r="H25" s="545"/>
      <c r="I25" s="489"/>
      <c r="J25" s="248"/>
      <c r="K25" s="488"/>
      <c r="L25" s="490"/>
      <c r="M25" s="248"/>
      <c r="N25" s="248"/>
    </row>
    <row r="26" spans="1:14" s="240" customFormat="1">
      <c r="A26" s="172"/>
      <c r="B26" s="464">
        <v>43910</v>
      </c>
      <c r="C26" s="305">
        <v>2488042</v>
      </c>
      <c r="D26" s="305"/>
      <c r="E26" s="364"/>
      <c r="F26" s="653">
        <v>43910</v>
      </c>
      <c r="G26" s="544">
        <v>13933</v>
      </c>
      <c r="H26" s="545"/>
      <c r="I26" s="489"/>
      <c r="J26" s="248"/>
      <c r="K26" s="488"/>
      <c r="L26" s="490"/>
      <c r="M26" s="248"/>
      <c r="N26" s="248"/>
    </row>
    <row r="27" spans="1:14" s="240" customFormat="1">
      <c r="A27" s="172"/>
      <c r="B27" s="464">
        <v>43911</v>
      </c>
      <c r="C27" s="305">
        <v>2525946</v>
      </c>
      <c r="D27" s="305"/>
      <c r="E27" s="364"/>
      <c r="F27" s="652"/>
      <c r="I27" s="489"/>
      <c r="J27" s="248"/>
      <c r="K27" s="488"/>
      <c r="L27" s="490"/>
      <c r="M27" s="248"/>
      <c r="N27" s="248"/>
    </row>
    <row r="28" spans="1:14" s="240" customFormat="1">
      <c r="A28" s="172"/>
      <c r="B28" s="464">
        <v>43912</v>
      </c>
      <c r="C28" s="305">
        <v>2542093</v>
      </c>
      <c r="D28" s="305"/>
      <c r="E28" s="364"/>
      <c r="F28" s="652"/>
      <c r="I28" s="489"/>
      <c r="J28" s="248"/>
      <c r="K28" s="488"/>
      <c r="L28" s="490"/>
      <c r="M28" s="248"/>
      <c r="N28" s="248"/>
    </row>
    <row r="29" spans="1:14" s="240" customFormat="1">
      <c r="A29" s="172"/>
      <c r="B29" s="464">
        <v>43913</v>
      </c>
      <c r="C29" s="305">
        <v>2775600</v>
      </c>
      <c r="D29" s="305"/>
      <c r="E29" s="364"/>
      <c r="F29" s="653">
        <v>43913</v>
      </c>
      <c r="G29" s="544">
        <v>15498</v>
      </c>
      <c r="H29" s="545"/>
      <c r="I29" s="489"/>
      <c r="J29" s="248"/>
      <c r="K29" s="488"/>
      <c r="L29" s="490"/>
      <c r="M29" s="248"/>
      <c r="N29" s="248"/>
    </row>
    <row r="30" spans="1:14" s="240" customFormat="1">
      <c r="A30" s="172"/>
      <c r="B30" s="464">
        <v>43914</v>
      </c>
      <c r="C30" s="305">
        <v>2848911</v>
      </c>
      <c r="D30" s="305"/>
      <c r="E30" s="364"/>
      <c r="F30" s="653">
        <v>43914</v>
      </c>
      <c r="G30" s="544">
        <v>16846</v>
      </c>
      <c r="H30" s="545"/>
      <c r="I30" s="489"/>
      <c r="J30" s="248"/>
      <c r="K30" s="488"/>
      <c r="L30" s="490"/>
      <c r="M30" s="248"/>
      <c r="N30" s="248"/>
    </row>
    <row r="31" spans="1:14" s="240" customFormat="1">
      <c r="A31" s="172"/>
      <c r="B31" s="464">
        <v>43915</v>
      </c>
      <c r="C31" s="305">
        <v>2902676</v>
      </c>
      <c r="D31" s="305"/>
      <c r="E31" s="364"/>
      <c r="F31" s="653">
        <v>43915</v>
      </c>
      <c r="G31" s="544">
        <v>18115</v>
      </c>
      <c r="H31" s="545"/>
      <c r="I31" s="489"/>
      <c r="J31" s="248"/>
      <c r="K31" s="488"/>
      <c r="L31" s="490"/>
      <c r="M31" s="248"/>
      <c r="N31" s="248"/>
    </row>
    <row r="32" spans="1:14" s="240" customFormat="1">
      <c r="A32" s="172"/>
      <c r="B32" s="464">
        <v>43916</v>
      </c>
      <c r="C32" s="305">
        <v>2942782</v>
      </c>
      <c r="D32" s="305"/>
      <c r="E32" s="364"/>
      <c r="F32" s="653">
        <v>43916</v>
      </c>
      <c r="G32" s="544">
        <v>20865</v>
      </c>
      <c r="H32" s="545"/>
      <c r="I32" s="489"/>
      <c r="J32" s="248"/>
      <c r="K32" s="488"/>
      <c r="L32" s="490"/>
      <c r="M32" s="248"/>
      <c r="N32" s="248"/>
    </row>
    <row r="33" spans="1:14" s="240" customFormat="1">
      <c r="A33" s="172"/>
      <c r="B33" s="464">
        <v>43917</v>
      </c>
      <c r="C33" s="305">
        <v>2982985</v>
      </c>
      <c r="D33" s="305"/>
      <c r="E33" s="364"/>
      <c r="F33" s="653">
        <v>43917</v>
      </c>
      <c r="G33" s="544">
        <v>24088</v>
      </c>
      <c r="H33" s="545"/>
      <c r="I33" s="489"/>
      <c r="J33" s="248"/>
      <c r="K33" s="488"/>
      <c r="L33" s="490"/>
      <c r="M33" s="248"/>
      <c r="N33" s="248"/>
    </row>
    <row r="34" spans="1:14" s="240" customFormat="1">
      <c r="A34" s="172"/>
      <c r="B34" s="464">
        <v>43918</v>
      </c>
      <c r="C34" s="305">
        <v>2991473</v>
      </c>
      <c r="D34" s="305"/>
      <c r="E34" s="364"/>
      <c r="F34" s="652"/>
      <c r="I34" s="489"/>
      <c r="J34" s="248"/>
      <c r="K34" s="488"/>
      <c r="L34" s="490"/>
      <c r="M34" s="248"/>
      <c r="N34" s="248"/>
    </row>
    <row r="35" spans="1:14" s="240" customFormat="1">
      <c r="A35" s="172"/>
      <c r="B35" s="464">
        <v>43919</v>
      </c>
      <c r="C35" s="305">
        <v>2998880</v>
      </c>
      <c r="D35" s="305"/>
      <c r="E35" s="364"/>
      <c r="F35" s="652"/>
      <c r="I35" s="489"/>
      <c r="J35" s="248"/>
      <c r="K35" s="488"/>
      <c r="L35" s="490"/>
      <c r="M35" s="248"/>
      <c r="N35" s="248"/>
    </row>
    <row r="36" spans="1:14" s="240" customFormat="1">
      <c r="A36" s="172"/>
      <c r="B36" s="464">
        <v>43920</v>
      </c>
      <c r="C36" s="305">
        <v>3098738</v>
      </c>
      <c r="D36" s="305"/>
      <c r="E36" s="364"/>
      <c r="F36" s="653">
        <v>43920</v>
      </c>
      <c r="G36" s="544">
        <v>154033</v>
      </c>
      <c r="H36" s="545"/>
      <c r="I36" s="489"/>
      <c r="J36" s="248"/>
      <c r="K36" s="488"/>
      <c r="L36" s="490"/>
      <c r="M36" s="248"/>
      <c r="N36" s="248"/>
    </row>
    <row r="37" spans="1:14" s="240" customFormat="1">
      <c r="A37" s="172"/>
      <c r="B37" s="466">
        <v>43921</v>
      </c>
      <c r="C37" s="465">
        <v>3108554</v>
      </c>
      <c r="D37" s="465"/>
      <c r="E37" s="465"/>
      <c r="F37" s="654">
        <v>43921</v>
      </c>
      <c r="G37" s="546">
        <v>293928</v>
      </c>
      <c r="H37" s="545"/>
      <c r="I37" s="489"/>
      <c r="J37" s="248"/>
      <c r="K37" s="488"/>
      <c r="L37" s="490"/>
      <c r="M37" s="248"/>
      <c r="N37" s="248"/>
    </row>
    <row r="38" spans="1:14" s="240" customFormat="1">
      <c r="A38" s="172"/>
      <c r="B38" s="464">
        <v>43922</v>
      </c>
      <c r="C38" s="305">
        <v>3415877</v>
      </c>
      <c r="D38" s="305"/>
      <c r="E38" s="364"/>
      <c r="F38" s="653">
        <v>43922</v>
      </c>
      <c r="G38" s="544">
        <v>463808</v>
      </c>
      <c r="H38" s="545"/>
      <c r="I38" s="489"/>
      <c r="J38" s="248"/>
      <c r="K38" s="488"/>
      <c r="L38" s="490"/>
      <c r="M38" s="248"/>
      <c r="N38" s="248"/>
    </row>
    <row r="39" spans="1:14" s="240" customFormat="1">
      <c r="A39" s="172"/>
      <c r="B39" s="464">
        <v>43923</v>
      </c>
      <c r="C39" s="305">
        <v>3433706</v>
      </c>
      <c r="D39" s="305"/>
      <c r="E39" s="364"/>
      <c r="F39" s="653">
        <v>43923</v>
      </c>
      <c r="G39" s="544">
        <v>693085</v>
      </c>
      <c r="H39" s="545"/>
      <c r="I39" s="489"/>
      <c r="J39" s="248"/>
      <c r="K39" s="488"/>
      <c r="L39" s="490"/>
      <c r="M39" s="248"/>
      <c r="N39" s="248"/>
    </row>
    <row r="40" spans="1:14" s="240" customFormat="1">
      <c r="A40" s="172"/>
      <c r="B40" s="464">
        <v>43924</v>
      </c>
      <c r="C40" s="305">
        <v>3452144</v>
      </c>
      <c r="D40" s="305"/>
      <c r="E40" s="364"/>
      <c r="F40" s="653">
        <v>43924</v>
      </c>
      <c r="G40" s="544">
        <v>933321</v>
      </c>
      <c r="H40" s="545"/>
      <c r="I40" s="489"/>
      <c r="J40" s="248"/>
      <c r="K40" s="488"/>
      <c r="L40" s="490"/>
      <c r="M40" s="248"/>
      <c r="N40" s="248"/>
    </row>
    <row r="41" spans="1:14" s="240" customFormat="1">
      <c r="A41" s="172"/>
      <c r="B41" s="464">
        <v>43925</v>
      </c>
      <c r="C41" s="305">
        <v>3450492</v>
      </c>
      <c r="D41" s="305"/>
      <c r="E41" s="364"/>
      <c r="F41" s="652"/>
      <c r="I41" s="489"/>
      <c r="J41" s="248"/>
      <c r="K41" s="488"/>
      <c r="L41" s="490"/>
      <c r="M41" s="248"/>
      <c r="N41" s="248"/>
    </row>
    <row r="42" spans="1:14">
      <c r="B42" s="464">
        <v>43926</v>
      </c>
      <c r="C42" s="305">
        <v>3469506</v>
      </c>
      <c r="D42" s="305"/>
      <c r="E42" s="364"/>
      <c r="F42" s="655"/>
      <c r="G42" s="547"/>
      <c r="I42" s="489"/>
      <c r="J42" s="489"/>
      <c r="K42" s="488"/>
      <c r="L42" s="490"/>
      <c r="M42" s="489"/>
      <c r="N42" s="489"/>
    </row>
    <row r="43" spans="1:14">
      <c r="B43" s="464">
        <v>43927</v>
      </c>
      <c r="C43" s="305">
        <v>3503277</v>
      </c>
      <c r="D43" s="305"/>
      <c r="E43" s="364"/>
      <c r="F43" s="653">
        <v>43927</v>
      </c>
      <c r="G43" s="544">
        <v>1329917</v>
      </c>
      <c r="H43" s="545"/>
      <c r="I43" s="489"/>
      <c r="J43" s="489"/>
      <c r="K43" s="488"/>
      <c r="L43" s="490"/>
      <c r="M43" s="489"/>
      <c r="N43" s="489"/>
    </row>
    <row r="44" spans="1:14">
      <c r="B44" s="464">
        <v>43928</v>
      </c>
      <c r="C44" s="305">
        <v>3516841</v>
      </c>
      <c r="D44" s="305"/>
      <c r="E44" s="364"/>
      <c r="F44" s="653">
        <v>43928</v>
      </c>
      <c r="G44" s="544">
        <v>1668317</v>
      </c>
      <c r="H44" s="545"/>
      <c r="I44" s="489"/>
      <c r="J44" s="489"/>
      <c r="K44" s="488"/>
      <c r="L44" s="490"/>
      <c r="M44" s="489"/>
      <c r="N44" s="489"/>
    </row>
    <row r="45" spans="1:14">
      <c r="B45" s="464">
        <v>43929</v>
      </c>
      <c r="C45" s="305">
        <v>3532335</v>
      </c>
      <c r="D45" s="305"/>
      <c r="E45" s="364"/>
      <c r="F45" s="653">
        <v>43929</v>
      </c>
      <c r="G45" s="544">
        <v>1942089</v>
      </c>
      <c r="H45" s="545"/>
      <c r="I45" s="489"/>
      <c r="J45" s="489"/>
      <c r="K45" s="488"/>
      <c r="L45" s="490"/>
      <c r="M45" s="489"/>
      <c r="N45" s="489"/>
    </row>
    <row r="46" spans="1:14">
      <c r="B46" s="464">
        <v>43930</v>
      </c>
      <c r="C46" s="305">
        <v>3531362</v>
      </c>
      <c r="D46" s="305"/>
      <c r="E46" s="364"/>
      <c r="F46" s="655"/>
      <c r="G46" s="547"/>
      <c r="I46" s="489"/>
      <c r="J46" s="489"/>
      <c r="K46" s="488"/>
      <c r="L46" s="490"/>
      <c r="M46" s="489"/>
      <c r="N46" s="489"/>
    </row>
    <row r="47" spans="1:14">
      <c r="B47" s="464">
        <v>43931</v>
      </c>
      <c r="C47" s="305">
        <v>3530164</v>
      </c>
      <c r="D47" s="305"/>
      <c r="E47" s="364"/>
      <c r="F47" s="655"/>
      <c r="G47" s="547"/>
      <c r="I47" s="489"/>
      <c r="J47" s="489"/>
      <c r="K47" s="488"/>
      <c r="L47" s="490"/>
      <c r="M47" s="489"/>
      <c r="N47" s="489"/>
    </row>
    <row r="48" spans="1:14">
      <c r="B48" s="464">
        <v>43932</v>
      </c>
      <c r="C48" s="305">
        <v>3530367</v>
      </c>
      <c r="D48" s="305"/>
      <c r="E48" s="364"/>
      <c r="F48" s="655"/>
      <c r="G48" s="547"/>
      <c r="I48" s="489"/>
      <c r="J48" s="489"/>
      <c r="K48" s="488"/>
      <c r="L48" s="490"/>
      <c r="M48" s="489"/>
      <c r="N48" s="489"/>
    </row>
    <row r="49" spans="2:14">
      <c r="B49" s="464">
        <v>43933</v>
      </c>
      <c r="C49" s="305">
        <v>3531082</v>
      </c>
      <c r="D49" s="305"/>
      <c r="E49" s="364"/>
      <c r="F49" s="655"/>
      <c r="G49" s="547"/>
      <c r="I49" s="489"/>
      <c r="J49" s="489"/>
      <c r="K49" s="488"/>
      <c r="L49" s="490"/>
      <c r="M49" s="489"/>
      <c r="N49" s="489"/>
    </row>
    <row r="50" spans="2:14">
      <c r="B50" s="464">
        <v>43934</v>
      </c>
      <c r="C50" s="305">
        <v>3551441</v>
      </c>
      <c r="D50" s="305"/>
      <c r="E50" s="364"/>
      <c r="F50" s="653">
        <v>43934</v>
      </c>
      <c r="G50" s="544">
        <v>2400915</v>
      </c>
      <c r="H50" s="545"/>
      <c r="I50" s="489"/>
      <c r="J50" s="489"/>
      <c r="K50" s="488"/>
      <c r="L50" s="490"/>
      <c r="M50" s="489"/>
      <c r="N50" s="489"/>
    </row>
    <row r="51" spans="2:14">
      <c r="B51" s="464">
        <v>43935</v>
      </c>
      <c r="C51" s="305">
        <v>3580310</v>
      </c>
      <c r="D51" s="305"/>
      <c r="E51" s="364"/>
      <c r="F51" s="653">
        <v>43935</v>
      </c>
      <c r="G51" s="544">
        <v>2560067</v>
      </c>
      <c r="H51" s="545"/>
      <c r="I51" s="489"/>
      <c r="J51" s="489"/>
      <c r="K51" s="488"/>
      <c r="L51" s="490"/>
      <c r="M51" s="489"/>
      <c r="N51" s="489"/>
    </row>
    <row r="52" spans="2:14">
      <c r="B52" s="464">
        <v>43936</v>
      </c>
      <c r="C52" s="305">
        <v>3592016</v>
      </c>
      <c r="D52" s="305"/>
      <c r="E52" s="364"/>
      <c r="F52" s="653">
        <v>43936</v>
      </c>
      <c r="G52" s="544">
        <v>2702536</v>
      </c>
      <c r="H52" s="545"/>
      <c r="I52" s="489"/>
      <c r="J52" s="489"/>
      <c r="K52" s="488"/>
      <c r="L52" s="490"/>
      <c r="M52" s="489"/>
      <c r="N52" s="489"/>
    </row>
    <row r="53" spans="2:14">
      <c r="B53" s="464">
        <v>43937</v>
      </c>
      <c r="C53" s="305">
        <v>3597929</v>
      </c>
      <c r="D53" s="305"/>
      <c r="E53" s="364"/>
      <c r="F53" s="653">
        <v>43937</v>
      </c>
      <c r="G53" s="544">
        <v>2850541</v>
      </c>
      <c r="H53" s="545"/>
      <c r="I53" s="489"/>
      <c r="J53" s="489"/>
      <c r="K53" s="488"/>
      <c r="L53" s="490"/>
      <c r="M53" s="489"/>
      <c r="N53" s="489"/>
    </row>
    <row r="54" spans="2:14">
      <c r="B54" s="464">
        <v>43938</v>
      </c>
      <c r="C54" s="305">
        <v>3606304</v>
      </c>
      <c r="D54" s="305"/>
      <c r="E54" s="364"/>
      <c r="F54" s="653">
        <v>43938</v>
      </c>
      <c r="G54" s="544">
        <v>2961015</v>
      </c>
      <c r="H54" s="545"/>
      <c r="I54" s="489"/>
      <c r="J54" s="489"/>
      <c r="K54" s="488"/>
      <c r="L54" s="490"/>
      <c r="M54" s="489"/>
      <c r="N54" s="489"/>
    </row>
    <row r="55" spans="2:14">
      <c r="B55" s="464">
        <v>43939</v>
      </c>
      <c r="C55" s="305">
        <v>3595591</v>
      </c>
      <c r="D55" s="305"/>
      <c r="E55" s="364"/>
      <c r="F55" s="655"/>
      <c r="G55" s="547"/>
      <c r="I55" s="489"/>
      <c r="J55" s="489"/>
      <c r="K55" s="488"/>
      <c r="L55" s="490"/>
      <c r="M55" s="489"/>
      <c r="N55" s="489"/>
    </row>
    <row r="56" spans="2:14">
      <c r="B56" s="464">
        <v>43940</v>
      </c>
      <c r="C56" s="305">
        <v>3593275</v>
      </c>
      <c r="D56" s="305"/>
      <c r="E56" s="364"/>
      <c r="F56" s="655"/>
      <c r="G56" s="547"/>
      <c r="I56" s="489"/>
      <c r="J56" s="489"/>
      <c r="K56" s="488"/>
      <c r="L56" s="490"/>
      <c r="M56" s="489"/>
      <c r="N56" s="489"/>
    </row>
    <row r="57" spans="2:14">
      <c r="B57" s="464">
        <v>43941</v>
      </c>
      <c r="C57" s="305">
        <v>3608520</v>
      </c>
      <c r="D57" s="305"/>
      <c r="E57" s="364"/>
      <c r="F57" s="653">
        <v>43941</v>
      </c>
      <c r="G57" s="544">
        <v>3067991</v>
      </c>
      <c r="H57" s="545"/>
      <c r="I57" s="489"/>
      <c r="J57" s="489"/>
      <c r="K57" s="488"/>
      <c r="L57" s="490"/>
      <c r="M57" s="489"/>
      <c r="N57" s="489"/>
    </row>
    <row r="58" spans="2:14">
      <c r="B58" s="464">
        <v>43942</v>
      </c>
      <c r="C58" s="305">
        <v>3607695</v>
      </c>
      <c r="D58" s="305"/>
      <c r="E58" s="364"/>
      <c r="F58" s="653">
        <v>43942</v>
      </c>
      <c r="G58" s="544">
        <v>3144678</v>
      </c>
      <c r="H58" s="545"/>
      <c r="I58" s="489"/>
      <c r="J58" s="489"/>
      <c r="K58" s="488"/>
      <c r="L58" s="490"/>
      <c r="M58" s="489"/>
      <c r="N58" s="489"/>
    </row>
    <row r="59" spans="2:14">
      <c r="B59" s="464">
        <v>43943</v>
      </c>
      <c r="C59" s="305">
        <v>3607650</v>
      </c>
      <c r="D59" s="305"/>
      <c r="E59" s="364"/>
      <c r="F59" s="653">
        <v>43943</v>
      </c>
      <c r="G59" s="544">
        <v>3191075</v>
      </c>
      <c r="H59" s="545"/>
      <c r="I59" s="489"/>
      <c r="J59" s="489"/>
      <c r="K59" s="488"/>
      <c r="L59" s="490"/>
      <c r="M59" s="489"/>
      <c r="N59" s="489"/>
    </row>
    <row r="60" spans="2:14">
      <c r="B60" s="464">
        <v>43944</v>
      </c>
      <c r="C60" s="305">
        <v>3608148</v>
      </c>
      <c r="D60" s="305"/>
      <c r="E60" s="364"/>
      <c r="F60" s="653">
        <v>43944</v>
      </c>
      <c r="G60" s="544">
        <v>3227683</v>
      </c>
      <c r="H60" s="545"/>
      <c r="I60" s="489"/>
      <c r="J60" s="489"/>
      <c r="K60" s="488"/>
      <c r="L60" s="490"/>
      <c r="M60" s="489"/>
      <c r="N60" s="489"/>
    </row>
    <row r="61" spans="2:14">
      <c r="B61" s="464">
        <v>43945</v>
      </c>
      <c r="C61" s="305">
        <v>3617205</v>
      </c>
      <c r="D61" s="305"/>
      <c r="E61" s="364"/>
      <c r="F61" s="653">
        <v>43945</v>
      </c>
      <c r="G61" s="544">
        <v>3262160</v>
      </c>
      <c r="H61" s="545"/>
      <c r="I61" s="489"/>
      <c r="J61" s="489"/>
      <c r="K61" s="488"/>
      <c r="L61" s="490"/>
      <c r="M61" s="489"/>
      <c r="N61" s="489"/>
    </row>
    <row r="62" spans="2:14">
      <c r="B62" s="464">
        <v>43946</v>
      </c>
      <c r="C62" s="305">
        <v>3600704</v>
      </c>
      <c r="D62" s="305"/>
      <c r="E62" s="364"/>
      <c r="F62" s="655"/>
      <c r="G62" s="547"/>
      <c r="I62" s="489"/>
      <c r="J62" s="489"/>
      <c r="K62" s="488"/>
      <c r="L62" s="490"/>
      <c r="M62" s="489"/>
      <c r="N62" s="489"/>
    </row>
    <row r="63" spans="2:14">
      <c r="B63" s="464">
        <v>43947</v>
      </c>
      <c r="C63" s="305">
        <v>3593406</v>
      </c>
      <c r="D63" s="305"/>
      <c r="E63" s="364"/>
      <c r="F63" s="655"/>
      <c r="G63" s="547"/>
      <c r="I63" s="489"/>
      <c r="J63" s="489"/>
      <c r="K63" s="488"/>
      <c r="L63" s="490"/>
      <c r="M63" s="489"/>
      <c r="N63" s="489"/>
    </row>
    <row r="64" spans="2:14">
      <c r="B64" s="464">
        <v>43948</v>
      </c>
      <c r="C64" s="305">
        <v>3582117</v>
      </c>
      <c r="D64" s="305"/>
      <c r="E64" s="364"/>
      <c r="F64" s="653">
        <v>43948</v>
      </c>
      <c r="G64" s="544">
        <v>3318660</v>
      </c>
      <c r="H64" s="545"/>
      <c r="I64" s="489"/>
      <c r="J64" s="489"/>
      <c r="K64" s="488"/>
      <c r="L64" s="490"/>
      <c r="M64" s="489"/>
      <c r="N64" s="489"/>
    </row>
    <row r="65" spans="1:14">
      <c r="B65" s="464">
        <v>43949</v>
      </c>
      <c r="C65" s="305">
        <v>3578432</v>
      </c>
      <c r="D65" s="305"/>
      <c r="E65" s="364"/>
      <c r="F65" s="653">
        <v>43949</v>
      </c>
      <c r="G65" s="544">
        <v>3340238</v>
      </c>
      <c r="H65" s="545"/>
      <c r="I65" s="489"/>
      <c r="J65" s="489"/>
      <c r="K65" s="488"/>
      <c r="L65" s="490"/>
      <c r="M65" s="489"/>
      <c r="N65" s="489"/>
    </row>
    <row r="66" spans="1:14">
      <c r="B66" s="464">
        <v>43950</v>
      </c>
      <c r="C66" s="305">
        <v>3575686</v>
      </c>
      <c r="D66" s="305"/>
      <c r="E66" s="364"/>
      <c r="F66" s="653">
        <v>43950</v>
      </c>
      <c r="G66" s="544">
        <v>3362131</v>
      </c>
      <c r="H66" s="545"/>
      <c r="I66" s="489"/>
      <c r="J66" s="489"/>
      <c r="K66" s="488"/>
      <c r="L66" s="490"/>
      <c r="M66" s="489"/>
      <c r="N66" s="489"/>
    </row>
    <row r="67" spans="1:14">
      <c r="A67" s="467"/>
      <c r="B67" s="466">
        <v>43951</v>
      </c>
      <c r="C67" s="465">
        <v>3576192</v>
      </c>
      <c r="D67" s="465"/>
      <c r="E67" s="465"/>
      <c r="F67" s="654">
        <v>43951</v>
      </c>
      <c r="G67" s="546">
        <v>3386785</v>
      </c>
      <c r="H67" s="545"/>
      <c r="I67" s="489"/>
      <c r="J67" s="489"/>
      <c r="K67" s="488"/>
      <c r="L67" s="490"/>
      <c r="M67" s="489"/>
      <c r="N67" s="489"/>
    </row>
    <row r="68" spans="1:14">
      <c r="B68" s="464">
        <v>43952</v>
      </c>
      <c r="C68" s="305">
        <v>3559580</v>
      </c>
      <c r="D68" s="305"/>
      <c r="E68" s="364"/>
      <c r="F68" s="655"/>
      <c r="G68" s="547"/>
      <c r="I68" s="489"/>
      <c r="J68" s="489"/>
      <c r="K68" s="488"/>
      <c r="L68" s="490"/>
      <c r="M68" s="489"/>
      <c r="N68" s="489"/>
    </row>
    <row r="69" spans="1:14">
      <c r="B69" s="464">
        <v>43953</v>
      </c>
      <c r="C69" s="305">
        <v>3560245</v>
      </c>
      <c r="D69" s="305"/>
      <c r="E69" s="364"/>
      <c r="F69" s="655"/>
      <c r="G69" s="547"/>
      <c r="I69" s="489"/>
      <c r="J69" s="489"/>
      <c r="K69" s="488"/>
      <c r="L69" s="490"/>
      <c r="M69" s="489"/>
      <c r="N69" s="489"/>
    </row>
    <row r="70" spans="1:14">
      <c r="B70" s="464">
        <v>43954</v>
      </c>
      <c r="C70" s="305">
        <v>3558219</v>
      </c>
      <c r="D70" s="305"/>
      <c r="E70" s="364"/>
      <c r="F70" s="655"/>
      <c r="G70" s="547"/>
      <c r="I70" s="489"/>
      <c r="J70" s="489"/>
      <c r="K70" s="488"/>
      <c r="L70" s="490"/>
      <c r="M70" s="489"/>
      <c r="N70" s="489"/>
    </row>
    <row r="71" spans="1:14">
      <c r="B71" s="464">
        <v>43955</v>
      </c>
      <c r="C71" s="305">
        <v>3500253</v>
      </c>
      <c r="D71" s="305"/>
      <c r="E71" s="364"/>
      <c r="F71" s="656">
        <v>43955</v>
      </c>
      <c r="G71" s="548">
        <v>3360149</v>
      </c>
      <c r="H71" s="547"/>
      <c r="I71" s="489"/>
      <c r="J71" s="489"/>
      <c r="K71" s="488"/>
      <c r="L71" s="490"/>
      <c r="M71" s="489"/>
      <c r="N71" s="489"/>
    </row>
    <row r="72" spans="1:14">
      <c r="B72" s="464">
        <v>43956</v>
      </c>
      <c r="C72" s="305">
        <v>3469661</v>
      </c>
      <c r="D72" s="305"/>
      <c r="E72" s="364"/>
      <c r="F72" s="656">
        <v>43956</v>
      </c>
      <c r="G72" s="548">
        <v>3349492</v>
      </c>
      <c r="H72" s="547"/>
      <c r="I72" s="489"/>
      <c r="J72" s="489"/>
      <c r="K72" s="488"/>
      <c r="L72" s="490"/>
      <c r="M72" s="489"/>
      <c r="N72" s="489"/>
    </row>
    <row r="73" spans="1:14">
      <c r="B73" s="464">
        <v>43957</v>
      </c>
      <c r="C73" s="305">
        <v>3450893</v>
      </c>
      <c r="D73" s="305"/>
      <c r="E73" s="364"/>
      <c r="F73" s="656">
        <v>43957</v>
      </c>
      <c r="G73" s="548">
        <v>3355163</v>
      </c>
      <c r="H73" s="547"/>
      <c r="I73" s="489"/>
      <c r="J73" s="489"/>
      <c r="K73" s="488"/>
      <c r="L73" s="490"/>
      <c r="M73" s="489"/>
      <c r="N73" s="489"/>
    </row>
    <row r="74" spans="1:14">
      <c r="B74" s="464">
        <v>43958</v>
      </c>
      <c r="C74" s="305">
        <v>3443670</v>
      </c>
      <c r="D74" s="305"/>
      <c r="E74" s="364"/>
      <c r="F74" s="656">
        <v>43958</v>
      </c>
      <c r="G74" s="548">
        <v>3356728</v>
      </c>
      <c r="H74" s="547"/>
      <c r="I74" s="489"/>
      <c r="J74" s="489"/>
      <c r="K74" s="488"/>
      <c r="L74" s="490"/>
      <c r="M74" s="489"/>
      <c r="N74" s="489"/>
    </row>
    <row r="75" spans="1:14">
      <c r="B75" s="464">
        <v>43959</v>
      </c>
      <c r="C75" s="305">
        <v>3447068</v>
      </c>
      <c r="D75" s="305"/>
      <c r="E75" s="364"/>
      <c r="F75" s="656">
        <v>43959</v>
      </c>
      <c r="G75" s="548">
        <v>3365892</v>
      </c>
      <c r="H75" s="547"/>
      <c r="I75" s="489"/>
      <c r="J75" s="489"/>
      <c r="K75" s="488"/>
      <c r="L75" s="490"/>
      <c r="M75" s="489"/>
      <c r="N75" s="489"/>
    </row>
    <row r="76" spans="1:14">
      <c r="B76" s="464">
        <v>43960</v>
      </c>
      <c r="C76" s="305">
        <v>3415560</v>
      </c>
      <c r="D76" s="305"/>
      <c r="E76" s="364"/>
      <c r="F76" s="655"/>
      <c r="G76" s="547"/>
      <c r="I76" s="489"/>
      <c r="J76" s="489"/>
      <c r="K76" s="488"/>
      <c r="L76" s="490"/>
      <c r="M76" s="489"/>
      <c r="N76" s="489"/>
    </row>
    <row r="77" spans="1:14">
      <c r="B77" s="464">
        <v>43961</v>
      </c>
      <c r="C77" s="305">
        <v>3411443</v>
      </c>
      <c r="D77" s="305"/>
      <c r="E77" s="364"/>
      <c r="F77" s="655"/>
      <c r="G77" s="547"/>
      <c r="I77" s="489"/>
      <c r="J77" s="489"/>
      <c r="K77" s="488"/>
      <c r="L77" s="490"/>
      <c r="M77" s="489"/>
      <c r="N77" s="489"/>
    </row>
    <row r="78" spans="1:14">
      <c r="B78" s="464">
        <v>43962</v>
      </c>
      <c r="C78" s="305">
        <v>3224988</v>
      </c>
      <c r="D78" s="305"/>
      <c r="E78" s="364"/>
      <c r="F78" s="656">
        <v>43962</v>
      </c>
      <c r="G78" s="548">
        <v>3277452</v>
      </c>
      <c r="H78" s="547"/>
      <c r="I78" s="489"/>
      <c r="J78" s="489"/>
      <c r="K78" s="488"/>
      <c r="L78" s="490"/>
      <c r="M78" s="489"/>
      <c r="N78" s="489"/>
    </row>
    <row r="79" spans="1:14">
      <c r="B79" s="464">
        <v>43963</v>
      </c>
      <c r="C79" s="305">
        <v>3187083</v>
      </c>
      <c r="D79" s="305"/>
      <c r="E79" s="364"/>
      <c r="F79" s="656">
        <v>43963</v>
      </c>
      <c r="G79" s="548">
        <v>3239192</v>
      </c>
      <c r="H79" s="547"/>
      <c r="I79" s="489"/>
      <c r="J79" s="489"/>
      <c r="K79" s="488"/>
      <c r="L79" s="490"/>
      <c r="M79" s="489"/>
      <c r="N79" s="489"/>
    </row>
    <row r="80" spans="1:14">
      <c r="B80" s="464">
        <v>43964</v>
      </c>
      <c r="C80" s="305">
        <v>3161345</v>
      </c>
      <c r="D80" s="305"/>
      <c r="E80" s="364"/>
      <c r="F80" s="656">
        <v>43964</v>
      </c>
      <c r="G80" s="548">
        <v>3223374</v>
      </c>
      <c r="H80" s="547"/>
      <c r="I80" s="489"/>
      <c r="J80" s="489"/>
      <c r="K80" s="488"/>
      <c r="L80" s="490"/>
      <c r="M80" s="489"/>
      <c r="N80" s="489"/>
    </row>
    <row r="81" spans="2:14">
      <c r="B81" s="464">
        <v>43965</v>
      </c>
      <c r="C81" s="305">
        <v>3155128</v>
      </c>
      <c r="D81" s="305"/>
      <c r="E81" s="364"/>
      <c r="F81" s="656">
        <v>43965</v>
      </c>
      <c r="G81" s="548">
        <v>3216747</v>
      </c>
      <c r="H81" s="547"/>
      <c r="I81" s="489"/>
      <c r="J81" s="489"/>
      <c r="K81" s="488"/>
      <c r="L81" s="490"/>
      <c r="M81" s="489"/>
      <c r="N81" s="489"/>
    </row>
    <row r="82" spans="2:14">
      <c r="B82" s="464">
        <v>43966</v>
      </c>
      <c r="C82" s="305">
        <v>3156125</v>
      </c>
      <c r="D82" s="305"/>
      <c r="E82" s="364"/>
      <c r="F82" s="656">
        <v>43966</v>
      </c>
      <c r="G82" s="548">
        <v>3212017</v>
      </c>
      <c r="H82" s="547"/>
      <c r="I82" s="489"/>
      <c r="J82" s="489"/>
      <c r="K82" s="488"/>
      <c r="L82" s="490"/>
      <c r="M82" s="489"/>
      <c r="N82" s="489"/>
    </row>
    <row r="83" spans="2:14">
      <c r="B83" s="464">
        <v>43967</v>
      </c>
      <c r="C83" s="305">
        <v>3123215</v>
      </c>
      <c r="D83" s="305"/>
      <c r="E83" s="364"/>
      <c r="F83" s="655"/>
      <c r="G83" s="547"/>
      <c r="I83" s="489"/>
      <c r="J83" s="489"/>
      <c r="K83" s="488"/>
      <c r="L83" s="490"/>
      <c r="M83" s="489"/>
      <c r="N83" s="489"/>
    </row>
    <row r="84" spans="2:14">
      <c r="B84" s="464">
        <v>43968</v>
      </c>
      <c r="C84" s="305">
        <v>3117285</v>
      </c>
      <c r="D84" s="305"/>
      <c r="E84" s="364"/>
      <c r="F84" s="655"/>
      <c r="G84" s="547"/>
      <c r="I84" s="489"/>
      <c r="J84" s="489"/>
      <c r="K84" s="488"/>
      <c r="L84" s="490"/>
      <c r="M84" s="489"/>
      <c r="N84" s="489"/>
    </row>
    <row r="85" spans="2:14">
      <c r="B85" s="464">
        <v>43969</v>
      </c>
      <c r="C85" s="305">
        <v>3016098</v>
      </c>
      <c r="D85" s="305"/>
      <c r="E85" s="364"/>
      <c r="F85" s="656">
        <v>43969</v>
      </c>
      <c r="G85" s="548">
        <v>3174677</v>
      </c>
      <c r="H85" s="547"/>
      <c r="I85" s="489"/>
      <c r="J85" s="489"/>
      <c r="K85" s="488"/>
      <c r="L85" s="490"/>
      <c r="M85" s="489"/>
      <c r="N85" s="489"/>
    </row>
    <row r="86" spans="2:14">
      <c r="B86" s="464">
        <v>43970</v>
      </c>
      <c r="C86" s="305">
        <v>2974444</v>
      </c>
      <c r="D86" s="305"/>
      <c r="E86" s="364"/>
      <c r="F86" s="656">
        <v>43970</v>
      </c>
      <c r="G86" s="548">
        <v>3153557</v>
      </c>
      <c r="H86" s="547"/>
      <c r="I86" s="489"/>
      <c r="J86" s="489"/>
      <c r="K86" s="488"/>
      <c r="L86" s="490"/>
      <c r="M86" s="489"/>
      <c r="N86" s="489"/>
    </row>
    <row r="87" spans="2:14">
      <c r="B87" s="464">
        <v>43971</v>
      </c>
      <c r="C87" s="305">
        <v>2947039</v>
      </c>
      <c r="D87" s="305"/>
      <c r="E87" s="364"/>
      <c r="F87" s="656">
        <v>43971</v>
      </c>
      <c r="G87" s="548">
        <v>3140080</v>
      </c>
      <c r="H87" s="547"/>
      <c r="I87" s="489"/>
      <c r="J87" s="489"/>
      <c r="K87" s="488"/>
      <c r="L87" s="490"/>
      <c r="M87" s="489"/>
      <c r="N87" s="489"/>
    </row>
    <row r="88" spans="2:14">
      <c r="B88" s="464">
        <v>43972</v>
      </c>
      <c r="C88" s="305">
        <v>2932174</v>
      </c>
      <c r="D88" s="305"/>
      <c r="E88" s="364"/>
      <c r="F88" s="656">
        <v>43972</v>
      </c>
      <c r="G88" s="548">
        <v>3130985</v>
      </c>
      <c r="H88" s="547"/>
      <c r="I88" s="489"/>
      <c r="J88" s="489"/>
      <c r="K88" s="488"/>
      <c r="L88" s="490"/>
      <c r="M88" s="489"/>
      <c r="N88" s="489"/>
    </row>
    <row r="89" spans="2:14">
      <c r="B89" s="464">
        <v>43973</v>
      </c>
      <c r="C89" s="305">
        <v>2930218</v>
      </c>
      <c r="D89" s="305"/>
      <c r="E89" s="364"/>
      <c r="F89" s="656">
        <v>43973</v>
      </c>
      <c r="G89" s="548">
        <v>3122630</v>
      </c>
      <c r="H89" s="547"/>
      <c r="I89" s="489"/>
      <c r="J89" s="489"/>
      <c r="K89" s="488"/>
      <c r="L89" s="490"/>
      <c r="M89" s="489"/>
      <c r="N89" s="489"/>
    </row>
    <row r="90" spans="2:14">
      <c r="B90" s="464">
        <v>43974</v>
      </c>
      <c r="C90" s="305">
        <v>2889870</v>
      </c>
      <c r="D90" s="305"/>
      <c r="E90" s="364"/>
      <c r="F90" s="655"/>
      <c r="G90" s="547"/>
      <c r="I90" s="489"/>
      <c r="J90" s="489"/>
      <c r="K90" s="488"/>
      <c r="L90" s="490"/>
      <c r="M90" s="489"/>
      <c r="N90" s="489"/>
    </row>
    <row r="91" spans="2:14">
      <c r="B91" s="464">
        <v>43975</v>
      </c>
      <c r="C91" s="305">
        <v>2883045</v>
      </c>
      <c r="D91" s="305"/>
      <c r="E91" s="364"/>
      <c r="F91" s="655"/>
      <c r="G91" s="547"/>
      <c r="I91" s="489"/>
      <c r="J91" s="489"/>
      <c r="K91" s="488"/>
      <c r="L91" s="490"/>
      <c r="M91" s="489"/>
      <c r="N91" s="489"/>
    </row>
    <row r="92" spans="2:14">
      <c r="B92" s="464">
        <v>43976</v>
      </c>
      <c r="C92" s="305">
        <v>2742885</v>
      </c>
      <c r="D92" s="305"/>
      <c r="E92" s="364"/>
      <c r="F92" s="656">
        <v>43976</v>
      </c>
      <c r="G92" s="548">
        <v>3068288</v>
      </c>
      <c r="H92" s="547"/>
      <c r="I92" s="489"/>
      <c r="J92" s="489"/>
      <c r="K92" s="488"/>
      <c r="L92" s="490"/>
      <c r="M92" s="489"/>
      <c r="N92" s="489"/>
    </row>
    <row r="93" spans="2:14">
      <c r="B93" s="464">
        <v>43977</v>
      </c>
      <c r="C93" s="305">
        <v>2702935</v>
      </c>
      <c r="D93" s="305"/>
      <c r="E93" s="364"/>
      <c r="F93" s="656">
        <v>43977</v>
      </c>
      <c r="G93" s="548">
        <v>3036405</v>
      </c>
      <c r="H93" s="547"/>
      <c r="I93" s="489"/>
      <c r="J93" s="489"/>
      <c r="K93" s="488"/>
      <c r="L93" s="490"/>
      <c r="M93" s="489"/>
      <c r="N93" s="489"/>
    </row>
    <row r="94" spans="2:14">
      <c r="B94" s="464">
        <v>43978</v>
      </c>
      <c r="C94" s="305">
        <v>2676282</v>
      </c>
      <c r="D94" s="305"/>
      <c r="E94" s="364"/>
      <c r="F94" s="656">
        <v>43978</v>
      </c>
      <c r="G94" s="548">
        <v>3021455</v>
      </c>
      <c r="H94" s="547"/>
      <c r="I94" s="489"/>
      <c r="J94" s="489"/>
      <c r="K94" s="488"/>
      <c r="L94" s="490"/>
      <c r="M94" s="489"/>
      <c r="N94" s="489"/>
    </row>
    <row r="95" spans="2:14">
      <c r="B95" s="464">
        <v>43979</v>
      </c>
      <c r="C95" s="305">
        <v>2665817</v>
      </c>
      <c r="D95" s="305"/>
      <c r="E95" s="364"/>
      <c r="F95" s="656">
        <v>43979</v>
      </c>
      <c r="G95" s="548">
        <v>3011804</v>
      </c>
      <c r="H95" s="547"/>
      <c r="I95" s="489"/>
      <c r="J95" s="489"/>
      <c r="K95" s="488"/>
      <c r="L95" s="490"/>
      <c r="M95" s="489"/>
      <c r="N95" s="489"/>
    </row>
    <row r="96" spans="2:14">
      <c r="B96" s="464">
        <v>43980</v>
      </c>
      <c r="C96" s="305">
        <v>2665175</v>
      </c>
      <c r="D96" s="305"/>
      <c r="E96" s="364"/>
      <c r="F96" s="656">
        <v>43980</v>
      </c>
      <c r="G96" s="548">
        <v>2998970</v>
      </c>
      <c r="H96" s="547"/>
      <c r="I96" s="489"/>
      <c r="J96" s="489"/>
      <c r="K96" s="488"/>
      <c r="L96" s="490"/>
      <c r="M96" s="489"/>
      <c r="N96" s="489"/>
    </row>
    <row r="97" spans="2:14">
      <c r="B97" s="464">
        <v>43981</v>
      </c>
      <c r="C97" s="305">
        <v>2617510</v>
      </c>
      <c r="D97" s="305"/>
      <c r="E97" s="364"/>
      <c r="F97" s="655"/>
      <c r="G97" s="547"/>
      <c r="I97" s="489"/>
      <c r="J97" s="489"/>
      <c r="K97" s="488"/>
      <c r="L97" s="490"/>
      <c r="M97" s="489"/>
      <c r="N97" s="489"/>
    </row>
    <row r="98" spans="2:14">
      <c r="B98" s="466">
        <v>43982</v>
      </c>
      <c r="C98" s="465">
        <v>2605023</v>
      </c>
      <c r="D98" s="465"/>
      <c r="E98" s="465"/>
      <c r="F98" s="657"/>
      <c r="G98" s="549"/>
      <c r="I98" s="489"/>
      <c r="J98" s="489"/>
      <c r="K98" s="488"/>
      <c r="L98" s="490"/>
      <c r="M98" s="489"/>
      <c r="N98" s="489"/>
    </row>
    <row r="99" spans="2:14">
      <c r="B99" s="464">
        <v>43983</v>
      </c>
      <c r="C99" s="305">
        <v>2321852</v>
      </c>
      <c r="D99" s="305"/>
      <c r="E99" s="364"/>
      <c r="F99" s="656">
        <v>43983</v>
      </c>
      <c r="G99" s="548">
        <v>2911890</v>
      </c>
      <c r="H99" s="547"/>
      <c r="I99" s="489"/>
      <c r="J99" s="489"/>
      <c r="K99" s="488"/>
      <c r="L99" s="490"/>
      <c r="M99" s="489"/>
      <c r="N99" s="489"/>
    </row>
    <row r="100" spans="2:14">
      <c r="B100" s="464">
        <v>43984</v>
      </c>
      <c r="C100" s="305">
        <v>2273774</v>
      </c>
      <c r="D100" s="305"/>
      <c r="E100" s="364"/>
      <c r="F100" s="656">
        <v>43984</v>
      </c>
      <c r="G100" s="548">
        <v>2864608</v>
      </c>
      <c r="H100" s="547"/>
      <c r="I100" s="489"/>
      <c r="J100" s="489"/>
      <c r="K100" s="488"/>
      <c r="L100" s="490"/>
      <c r="M100" s="489"/>
      <c r="N100" s="489"/>
    </row>
    <row r="101" spans="2:14">
      <c r="B101" s="464">
        <v>43985</v>
      </c>
      <c r="C101" s="305">
        <v>2244534</v>
      </c>
      <c r="D101" s="305"/>
      <c r="E101" s="364"/>
      <c r="F101" s="656">
        <v>43985</v>
      </c>
      <c r="G101" s="548">
        <v>2823657</v>
      </c>
      <c r="H101" s="547"/>
      <c r="I101" s="489"/>
      <c r="J101" s="489"/>
      <c r="K101" s="488"/>
      <c r="L101" s="490"/>
      <c r="M101" s="489"/>
      <c r="N101" s="489"/>
    </row>
    <row r="102" spans="2:14">
      <c r="B102" s="464">
        <v>43986</v>
      </c>
      <c r="C102" s="305">
        <v>2226545</v>
      </c>
      <c r="D102" s="305"/>
      <c r="E102" s="364"/>
      <c r="F102" s="656">
        <v>43986</v>
      </c>
      <c r="G102" s="548">
        <v>2800732</v>
      </c>
      <c r="H102" s="547"/>
      <c r="I102" s="489"/>
      <c r="J102" s="489"/>
      <c r="K102" s="488"/>
      <c r="L102" s="490"/>
      <c r="M102" s="489"/>
      <c r="N102" s="489"/>
    </row>
    <row r="103" spans="2:14">
      <c r="B103" s="464">
        <v>43987</v>
      </c>
      <c r="C103" s="305">
        <v>2230145</v>
      </c>
      <c r="D103" s="305"/>
      <c r="E103" s="364"/>
      <c r="F103" s="656">
        <v>43987</v>
      </c>
      <c r="G103" s="548">
        <v>2774275</v>
      </c>
      <c r="H103" s="547"/>
      <c r="I103" s="489"/>
      <c r="J103" s="489"/>
      <c r="K103" s="488"/>
      <c r="L103" s="490"/>
      <c r="M103" s="489"/>
      <c r="N103" s="489"/>
    </row>
    <row r="104" spans="2:14">
      <c r="B104" s="464">
        <v>43988</v>
      </c>
      <c r="C104" s="305">
        <v>2187450</v>
      </c>
      <c r="D104" s="305"/>
      <c r="E104" s="364"/>
      <c r="F104" s="655"/>
      <c r="G104" s="547"/>
      <c r="I104" s="489"/>
      <c r="J104" s="489"/>
      <c r="K104" s="488"/>
      <c r="L104" s="490"/>
      <c r="M104" s="489"/>
      <c r="N104" s="489"/>
    </row>
    <row r="105" spans="2:14">
      <c r="B105" s="464">
        <v>43989</v>
      </c>
      <c r="C105" s="305">
        <v>2179589</v>
      </c>
      <c r="D105" s="305"/>
      <c r="E105" s="364"/>
      <c r="F105" s="655"/>
      <c r="G105" s="547"/>
      <c r="I105" s="489"/>
      <c r="J105" s="489"/>
      <c r="K105" s="488"/>
      <c r="L105" s="490"/>
      <c r="M105" s="489"/>
      <c r="N105" s="489"/>
    </row>
    <row r="106" spans="2:14">
      <c r="B106" s="464">
        <v>43990</v>
      </c>
      <c r="C106" s="305">
        <v>2053496</v>
      </c>
      <c r="D106" s="305"/>
      <c r="E106" s="364"/>
      <c r="F106" s="656">
        <v>43990</v>
      </c>
      <c r="G106" s="548">
        <v>2676105</v>
      </c>
      <c r="H106" s="547"/>
      <c r="I106" s="489"/>
      <c r="J106" s="489"/>
      <c r="K106" s="488"/>
      <c r="L106" s="490"/>
      <c r="M106" s="489"/>
      <c r="N106" s="489"/>
    </row>
    <row r="107" spans="2:14">
      <c r="B107" s="464">
        <v>43991</v>
      </c>
      <c r="C107" s="305">
        <v>2015892</v>
      </c>
      <c r="D107" s="305"/>
      <c r="E107" s="364"/>
      <c r="F107" s="655"/>
      <c r="G107" s="547"/>
      <c r="I107" s="489"/>
      <c r="J107" s="489"/>
      <c r="K107" s="488"/>
      <c r="L107" s="490"/>
      <c r="M107" s="489"/>
      <c r="N107" s="489"/>
    </row>
    <row r="108" spans="2:14">
      <c r="B108" s="464">
        <v>43992</v>
      </c>
      <c r="C108" s="305">
        <v>1987925</v>
      </c>
      <c r="D108" s="305"/>
      <c r="E108" s="364"/>
      <c r="F108" s="656">
        <v>43992</v>
      </c>
      <c r="G108" s="548">
        <v>2531111</v>
      </c>
      <c r="H108" s="547"/>
      <c r="I108" s="489"/>
      <c r="J108" s="489"/>
      <c r="K108" s="488"/>
      <c r="L108" s="490"/>
      <c r="M108" s="489"/>
      <c r="N108" s="489"/>
    </row>
    <row r="109" spans="2:14">
      <c r="B109" s="464">
        <v>43993</v>
      </c>
      <c r="C109" s="305">
        <v>1973197</v>
      </c>
      <c r="D109" s="305"/>
      <c r="E109" s="364"/>
      <c r="F109" s="656">
        <v>43993</v>
      </c>
      <c r="G109" s="548">
        <v>2468396</v>
      </c>
      <c r="H109" s="547"/>
      <c r="I109" s="489"/>
      <c r="J109" s="489"/>
      <c r="K109" s="488"/>
      <c r="L109" s="490"/>
      <c r="M109" s="489"/>
      <c r="N109" s="489"/>
    </row>
    <row r="110" spans="2:14">
      <c r="B110" s="464">
        <v>43994</v>
      </c>
      <c r="C110" s="305">
        <v>1977876</v>
      </c>
      <c r="D110" s="305"/>
      <c r="E110" s="364"/>
      <c r="F110" s="656">
        <v>43994</v>
      </c>
      <c r="G110" s="548">
        <v>2416494</v>
      </c>
      <c r="H110" s="547"/>
      <c r="I110" s="489"/>
      <c r="J110" s="489"/>
      <c r="K110" s="488"/>
      <c r="L110" s="490"/>
      <c r="M110" s="489"/>
      <c r="N110" s="489"/>
    </row>
    <row r="111" spans="2:14">
      <c r="B111" s="464">
        <v>43995</v>
      </c>
      <c r="C111" s="305">
        <v>1937484</v>
      </c>
      <c r="D111" s="305"/>
      <c r="E111" s="364"/>
      <c r="F111" s="655"/>
      <c r="G111" s="547"/>
      <c r="I111" s="489"/>
      <c r="J111" s="489"/>
      <c r="K111" s="488"/>
      <c r="L111" s="490"/>
      <c r="M111" s="489"/>
      <c r="N111" s="489"/>
    </row>
    <row r="112" spans="2:14">
      <c r="B112" s="464">
        <v>43996</v>
      </c>
      <c r="C112" s="305">
        <v>1934539</v>
      </c>
      <c r="D112" s="305"/>
      <c r="E112" s="364"/>
      <c r="F112" s="655"/>
      <c r="G112" s="547"/>
      <c r="I112" s="489"/>
      <c r="J112" s="489"/>
      <c r="K112" s="488"/>
      <c r="L112" s="490"/>
      <c r="M112" s="489"/>
      <c r="N112" s="489"/>
    </row>
    <row r="113" spans="2:14">
      <c r="B113" s="464">
        <v>43997</v>
      </c>
      <c r="C113" s="305">
        <v>1839296</v>
      </c>
      <c r="D113" s="305"/>
      <c r="E113" s="364"/>
      <c r="F113" s="656">
        <v>43997</v>
      </c>
      <c r="G113" s="548">
        <v>2335239</v>
      </c>
      <c r="H113" s="547"/>
      <c r="I113" s="489"/>
      <c r="J113" s="489"/>
      <c r="K113" s="488"/>
      <c r="L113" s="490"/>
      <c r="M113" s="489"/>
      <c r="N113" s="489"/>
    </row>
    <row r="114" spans="2:14">
      <c r="B114" s="464">
        <v>43998</v>
      </c>
      <c r="C114" s="305">
        <v>1806586</v>
      </c>
      <c r="D114" s="305"/>
      <c r="E114" s="364"/>
      <c r="F114" s="656">
        <v>43998</v>
      </c>
      <c r="G114" s="548">
        <v>2281747</v>
      </c>
      <c r="H114" s="547"/>
      <c r="I114" s="489"/>
      <c r="J114" s="489"/>
      <c r="K114" s="488"/>
      <c r="L114" s="490"/>
      <c r="M114" s="489"/>
      <c r="N114" s="489"/>
    </row>
    <row r="115" spans="2:14">
      <c r="B115" s="464">
        <v>43999</v>
      </c>
      <c r="C115" s="305">
        <v>1782167</v>
      </c>
      <c r="D115" s="305"/>
      <c r="E115" s="364"/>
      <c r="F115" s="656">
        <v>43999</v>
      </c>
      <c r="G115" s="548">
        <v>2215625</v>
      </c>
      <c r="H115" s="547"/>
      <c r="I115" s="489"/>
      <c r="J115" s="489"/>
      <c r="K115" s="488"/>
      <c r="L115" s="490"/>
      <c r="M115" s="489"/>
      <c r="N115" s="489"/>
    </row>
    <row r="116" spans="2:14">
      <c r="B116" s="464">
        <v>44000</v>
      </c>
      <c r="C116" s="305">
        <v>1769890</v>
      </c>
      <c r="D116" s="305"/>
      <c r="E116" s="364"/>
      <c r="F116" s="656">
        <v>44000</v>
      </c>
      <c r="G116" s="548">
        <v>2180943</v>
      </c>
      <c r="H116" s="547"/>
      <c r="I116" s="489"/>
      <c r="J116" s="489"/>
      <c r="K116" s="488"/>
      <c r="L116" s="490"/>
      <c r="M116" s="489"/>
      <c r="N116" s="489"/>
    </row>
    <row r="117" spans="2:14">
      <c r="B117" s="464">
        <v>44001</v>
      </c>
      <c r="C117" s="305">
        <v>1769250</v>
      </c>
      <c r="D117" s="305"/>
      <c r="E117" s="364"/>
      <c r="F117" s="656">
        <v>44001</v>
      </c>
      <c r="G117" s="548">
        <v>2119999</v>
      </c>
      <c r="H117" s="547"/>
      <c r="I117" s="489"/>
      <c r="J117" s="489"/>
      <c r="K117" s="488"/>
      <c r="L117" s="490"/>
      <c r="M117" s="489"/>
      <c r="N117" s="489"/>
    </row>
    <row r="118" spans="2:14">
      <c r="B118" s="464">
        <v>44002</v>
      </c>
      <c r="C118" s="305">
        <v>1688069</v>
      </c>
      <c r="D118" s="305"/>
      <c r="E118" s="364"/>
      <c r="F118" s="655"/>
      <c r="G118" s="547"/>
      <c r="I118" s="489"/>
      <c r="J118" s="489"/>
      <c r="K118" s="488"/>
      <c r="L118" s="490"/>
      <c r="M118" s="489"/>
      <c r="N118" s="489"/>
    </row>
    <row r="119" spans="2:14">
      <c r="B119" s="464">
        <v>44003</v>
      </c>
      <c r="C119" s="305">
        <v>1677424</v>
      </c>
      <c r="D119" s="305"/>
      <c r="E119" s="364"/>
      <c r="F119" s="655"/>
      <c r="G119" s="547"/>
      <c r="I119" s="489"/>
      <c r="J119" s="489"/>
      <c r="K119" s="488"/>
      <c r="L119" s="490"/>
      <c r="M119" s="489"/>
      <c r="N119" s="489"/>
    </row>
    <row r="120" spans="2:14">
      <c r="B120" s="464">
        <v>44004</v>
      </c>
      <c r="C120" s="305">
        <v>1601915</v>
      </c>
      <c r="D120" s="305"/>
      <c r="E120" s="364"/>
      <c r="F120" s="656">
        <v>44004</v>
      </c>
      <c r="G120" s="548">
        <v>2032752</v>
      </c>
      <c r="H120" s="547"/>
      <c r="I120" s="489"/>
      <c r="J120" s="489"/>
      <c r="K120" s="488"/>
      <c r="L120" s="490"/>
      <c r="M120" s="489"/>
      <c r="N120" s="489"/>
    </row>
    <row r="121" spans="2:14">
      <c r="B121" s="464">
        <v>44005</v>
      </c>
      <c r="C121" s="305">
        <v>1563299</v>
      </c>
      <c r="D121" s="305"/>
      <c r="E121" s="364"/>
      <c r="F121" s="656">
        <v>44005</v>
      </c>
      <c r="G121" s="548">
        <v>1990523</v>
      </c>
      <c r="H121" s="547"/>
      <c r="I121" s="489"/>
      <c r="J121" s="489"/>
      <c r="K121" s="488"/>
      <c r="L121" s="490"/>
      <c r="M121" s="489"/>
      <c r="N121" s="489"/>
    </row>
    <row r="122" spans="2:14">
      <c r="B122" s="464">
        <v>44006</v>
      </c>
      <c r="C122" s="305">
        <v>1541764</v>
      </c>
      <c r="D122" s="305"/>
      <c r="E122" s="364"/>
      <c r="F122" s="656">
        <v>44006</v>
      </c>
      <c r="G122" s="548">
        <v>1966142</v>
      </c>
      <c r="H122" s="547"/>
      <c r="I122" s="489"/>
      <c r="J122" s="489"/>
      <c r="K122" s="488"/>
      <c r="L122" s="490"/>
      <c r="M122" s="489"/>
      <c r="N122" s="489"/>
    </row>
    <row r="123" spans="2:14">
      <c r="B123" s="464">
        <v>44007</v>
      </c>
      <c r="C123" s="305">
        <v>1532175</v>
      </c>
      <c r="D123" s="305"/>
      <c r="E123" s="364"/>
      <c r="F123" s="656">
        <v>44007</v>
      </c>
      <c r="G123" s="548">
        <v>1934065</v>
      </c>
      <c r="H123" s="547"/>
      <c r="I123" s="489"/>
      <c r="J123" s="489"/>
      <c r="K123" s="488"/>
      <c r="L123" s="490"/>
      <c r="M123" s="489"/>
      <c r="N123" s="489"/>
    </row>
    <row r="124" spans="2:14">
      <c r="B124" s="464">
        <v>44008</v>
      </c>
      <c r="C124" s="305">
        <v>1532463</v>
      </c>
      <c r="D124" s="305"/>
      <c r="E124" s="364"/>
      <c r="F124" s="656">
        <v>44008</v>
      </c>
      <c r="G124" s="548">
        <v>1908809</v>
      </c>
      <c r="H124" s="547"/>
      <c r="I124" s="489"/>
      <c r="J124" s="489"/>
      <c r="K124" s="488"/>
      <c r="L124" s="490"/>
      <c r="M124" s="489"/>
      <c r="N124" s="489"/>
    </row>
    <row r="125" spans="2:14">
      <c r="B125" s="464">
        <v>44009</v>
      </c>
      <c r="C125" s="305">
        <v>1499657</v>
      </c>
      <c r="D125" s="305"/>
      <c r="E125" s="364"/>
      <c r="F125" s="655"/>
      <c r="G125" s="547"/>
      <c r="I125" s="489"/>
      <c r="J125" s="489"/>
      <c r="K125" s="488"/>
      <c r="L125" s="490"/>
      <c r="M125" s="489"/>
      <c r="N125" s="489"/>
    </row>
    <row r="126" spans="2:14">
      <c r="B126" s="464">
        <v>44010</v>
      </c>
      <c r="C126" s="305">
        <v>1494465</v>
      </c>
      <c r="D126" s="305"/>
      <c r="E126" s="364"/>
      <c r="F126" s="655"/>
      <c r="G126" s="547"/>
      <c r="I126" s="489"/>
      <c r="J126" s="489"/>
      <c r="K126" s="488"/>
      <c r="L126" s="490"/>
      <c r="M126" s="489"/>
      <c r="N126" s="489"/>
    </row>
    <row r="127" spans="2:14">
      <c r="B127" s="464">
        <v>44011</v>
      </c>
      <c r="C127" s="305">
        <v>1470106</v>
      </c>
      <c r="D127" s="305"/>
      <c r="E127" s="364"/>
      <c r="F127" s="656">
        <v>44011</v>
      </c>
      <c r="G127" s="548">
        <v>1870076</v>
      </c>
      <c r="H127" s="547"/>
      <c r="I127" s="489"/>
      <c r="J127" s="489"/>
      <c r="K127" s="488"/>
      <c r="L127" s="490"/>
      <c r="M127" s="489"/>
      <c r="N127" s="489"/>
    </row>
    <row r="128" spans="2:14">
      <c r="B128" s="466">
        <v>44012</v>
      </c>
      <c r="C128" s="465">
        <v>1450243</v>
      </c>
      <c r="D128" s="465"/>
      <c r="E128" s="465"/>
      <c r="F128" s="654">
        <v>44012</v>
      </c>
      <c r="G128" s="546">
        <v>1830664</v>
      </c>
      <c r="H128" s="547"/>
      <c r="I128" s="489"/>
      <c r="J128" s="489"/>
      <c r="K128" s="488"/>
      <c r="L128" s="490"/>
      <c r="M128" s="489"/>
      <c r="N128" s="489"/>
    </row>
    <row r="129" spans="2:14">
      <c r="B129" s="464">
        <v>44013</v>
      </c>
      <c r="C129" s="305">
        <v>1141672</v>
      </c>
      <c r="D129" s="305"/>
      <c r="E129" s="364"/>
      <c r="F129" s="656">
        <v>44013</v>
      </c>
      <c r="G129" s="548">
        <v>1748278</v>
      </c>
      <c r="H129" s="547"/>
      <c r="I129" s="489"/>
      <c r="J129" s="489"/>
      <c r="K129" s="488"/>
      <c r="L129" s="490"/>
      <c r="M129" s="489"/>
      <c r="N129" s="489"/>
    </row>
    <row r="130" spans="2:14">
      <c r="B130" s="464">
        <v>44014</v>
      </c>
      <c r="C130" s="305">
        <v>1125799</v>
      </c>
      <c r="D130" s="305"/>
      <c r="E130" s="364"/>
      <c r="F130" s="656">
        <v>44014</v>
      </c>
      <c r="G130" s="548">
        <v>1678467</v>
      </c>
      <c r="H130" s="547"/>
      <c r="I130" s="489"/>
      <c r="J130" s="489"/>
      <c r="K130" s="488"/>
      <c r="L130" s="490"/>
      <c r="M130" s="489"/>
      <c r="N130" s="489"/>
    </row>
    <row r="131" spans="2:14">
      <c r="B131" s="464">
        <v>44015</v>
      </c>
      <c r="C131" s="305">
        <v>1122479</v>
      </c>
      <c r="D131" s="305"/>
      <c r="E131" s="364"/>
      <c r="F131" s="656">
        <v>44015</v>
      </c>
      <c r="G131" s="548">
        <v>1624921</v>
      </c>
      <c r="H131" s="547"/>
      <c r="I131" s="489"/>
      <c r="J131" s="489"/>
      <c r="K131" s="488"/>
      <c r="L131" s="490"/>
      <c r="M131" s="489"/>
      <c r="N131" s="489"/>
    </row>
    <row r="132" spans="2:14">
      <c r="B132" s="464">
        <v>44016</v>
      </c>
      <c r="C132" s="305">
        <v>1092389</v>
      </c>
      <c r="D132" s="305"/>
      <c r="E132" s="364"/>
      <c r="F132" s="655"/>
      <c r="G132" s="547"/>
      <c r="I132" s="489"/>
      <c r="J132" s="489"/>
      <c r="K132" s="488"/>
      <c r="L132" s="490"/>
      <c r="M132" s="489"/>
      <c r="N132" s="489"/>
    </row>
    <row r="133" spans="2:14">
      <c r="B133" s="464">
        <v>44017</v>
      </c>
      <c r="C133" s="305">
        <v>1086694</v>
      </c>
      <c r="D133" s="305"/>
      <c r="E133" s="364"/>
      <c r="F133" s="655"/>
      <c r="G133" s="547"/>
      <c r="I133" s="489"/>
      <c r="J133" s="489"/>
      <c r="K133" s="488"/>
      <c r="L133" s="490"/>
      <c r="M133" s="489"/>
      <c r="N133" s="489"/>
    </row>
    <row r="134" spans="2:14">
      <c r="B134" s="464">
        <v>44018</v>
      </c>
      <c r="C134" s="305">
        <v>1058164</v>
      </c>
      <c r="D134" s="305"/>
      <c r="E134" s="364"/>
      <c r="F134" s="656">
        <v>44018</v>
      </c>
      <c r="G134" s="548">
        <v>1559893</v>
      </c>
      <c r="H134" s="547"/>
      <c r="I134" s="489"/>
      <c r="J134" s="489"/>
      <c r="K134" s="488"/>
      <c r="L134" s="490"/>
      <c r="M134" s="489"/>
      <c r="N134" s="489"/>
    </row>
    <row r="135" spans="2:14">
      <c r="B135" s="464">
        <v>44019</v>
      </c>
      <c r="C135" s="305">
        <v>1037828</v>
      </c>
      <c r="D135" s="305"/>
      <c r="E135" s="364"/>
      <c r="F135" s="655"/>
      <c r="G135" s="547"/>
      <c r="I135" s="489"/>
      <c r="J135" s="489"/>
      <c r="K135" s="488"/>
      <c r="L135" s="490"/>
      <c r="M135" s="489"/>
      <c r="N135" s="489"/>
    </row>
    <row r="136" spans="2:14">
      <c r="B136" s="464">
        <v>44020</v>
      </c>
      <c r="C136" s="305">
        <v>1024554</v>
      </c>
      <c r="D136" s="305"/>
      <c r="E136" s="364"/>
      <c r="F136" s="656">
        <v>44020</v>
      </c>
      <c r="G136" s="548">
        <v>1474529</v>
      </c>
      <c r="H136" s="547"/>
      <c r="I136" s="489"/>
      <c r="J136" s="489"/>
      <c r="K136" s="488"/>
      <c r="L136" s="490"/>
      <c r="M136" s="489"/>
      <c r="N136" s="489"/>
    </row>
    <row r="137" spans="2:14">
      <c r="B137" s="464">
        <v>44021</v>
      </c>
      <c r="C137" s="305">
        <v>1015656</v>
      </c>
      <c r="D137" s="305"/>
      <c r="E137" s="364"/>
      <c r="F137" s="656">
        <v>44021</v>
      </c>
      <c r="G137" s="548">
        <v>1442845</v>
      </c>
      <c r="H137" s="547"/>
      <c r="I137" s="489"/>
      <c r="J137" s="489"/>
      <c r="K137" s="488"/>
      <c r="L137" s="490"/>
      <c r="M137" s="489"/>
      <c r="N137" s="489"/>
    </row>
    <row r="138" spans="2:14">
      <c r="B138" s="464">
        <v>44022</v>
      </c>
      <c r="C138" s="305">
        <v>1018530</v>
      </c>
      <c r="D138" s="305"/>
      <c r="E138" s="364"/>
      <c r="F138" s="656">
        <v>44022</v>
      </c>
      <c r="G138" s="548">
        <v>1411615</v>
      </c>
      <c r="H138" s="547"/>
      <c r="I138" s="489"/>
      <c r="J138" s="489"/>
      <c r="K138" s="488"/>
      <c r="L138" s="490"/>
      <c r="M138" s="489"/>
      <c r="N138" s="489"/>
    </row>
    <row r="139" spans="2:14">
      <c r="B139" s="464">
        <v>44023</v>
      </c>
      <c r="C139" s="305">
        <v>993962</v>
      </c>
      <c r="D139" s="305"/>
      <c r="E139" s="364"/>
      <c r="F139" s="655"/>
      <c r="G139" s="547"/>
      <c r="I139" s="489"/>
      <c r="J139" s="489"/>
      <c r="K139" s="488"/>
      <c r="L139" s="490"/>
      <c r="M139" s="489"/>
      <c r="N139" s="489"/>
    </row>
    <row r="140" spans="2:14">
      <c r="B140" s="464">
        <v>44024</v>
      </c>
      <c r="C140" s="305">
        <v>990216</v>
      </c>
      <c r="D140" s="305"/>
      <c r="E140" s="364"/>
      <c r="F140" s="655"/>
      <c r="G140" s="547"/>
      <c r="I140" s="489"/>
      <c r="J140" s="489"/>
      <c r="K140" s="488"/>
      <c r="L140" s="490"/>
      <c r="M140" s="489"/>
      <c r="N140" s="489"/>
    </row>
    <row r="141" spans="2:14">
      <c r="B141" s="464">
        <v>44025</v>
      </c>
      <c r="C141" s="305">
        <v>973158</v>
      </c>
      <c r="D141" s="305"/>
      <c r="E141" s="364"/>
      <c r="F141" s="656">
        <v>44025</v>
      </c>
      <c r="G141" s="548">
        <v>1374653</v>
      </c>
      <c r="H141" s="547"/>
      <c r="I141" s="489"/>
      <c r="J141" s="489"/>
      <c r="K141" s="488"/>
      <c r="L141" s="490"/>
      <c r="M141" s="489"/>
      <c r="N141" s="489"/>
    </row>
    <row r="142" spans="2:14">
      <c r="B142" s="464">
        <v>44026</v>
      </c>
      <c r="C142" s="305">
        <v>959019</v>
      </c>
      <c r="D142" s="305"/>
      <c r="E142" s="364"/>
      <c r="F142" s="656">
        <v>44026</v>
      </c>
      <c r="G142" s="548">
        <v>1351312</v>
      </c>
      <c r="H142" s="547"/>
      <c r="I142" s="489"/>
      <c r="J142" s="489"/>
      <c r="K142" s="488"/>
      <c r="L142" s="490"/>
      <c r="M142" s="489"/>
      <c r="N142" s="489"/>
    </row>
    <row r="143" spans="2:14">
      <c r="B143" s="464">
        <v>44027</v>
      </c>
      <c r="C143" s="305">
        <v>944447</v>
      </c>
      <c r="D143" s="305"/>
      <c r="E143" s="364"/>
      <c r="F143" s="656">
        <v>44027</v>
      </c>
      <c r="G143" s="548">
        <v>1331211</v>
      </c>
      <c r="H143" s="547"/>
      <c r="I143" s="489"/>
      <c r="J143" s="489"/>
      <c r="K143" s="488"/>
      <c r="L143" s="490"/>
      <c r="M143" s="489"/>
      <c r="N143" s="489"/>
    </row>
    <row r="144" spans="2:14">
      <c r="B144" s="464">
        <v>44028</v>
      </c>
      <c r="C144" s="305">
        <v>935379</v>
      </c>
      <c r="D144" s="305"/>
      <c r="E144" s="364"/>
      <c r="F144" s="656">
        <v>44028</v>
      </c>
      <c r="G144" s="548">
        <v>1312381</v>
      </c>
      <c r="H144" s="547"/>
      <c r="I144" s="489"/>
      <c r="J144" s="489"/>
      <c r="K144" s="488"/>
      <c r="L144" s="490"/>
      <c r="M144" s="489"/>
      <c r="N144" s="489"/>
    </row>
    <row r="145" spans="2:14">
      <c r="B145" s="464">
        <v>44029</v>
      </c>
      <c r="C145" s="305">
        <v>942390</v>
      </c>
      <c r="D145" s="305"/>
      <c r="E145" s="364"/>
      <c r="F145" s="656">
        <v>44029</v>
      </c>
      <c r="G145" s="548">
        <v>1298938</v>
      </c>
      <c r="H145" s="547"/>
      <c r="I145" s="489"/>
      <c r="J145" s="489"/>
      <c r="K145" s="488"/>
      <c r="L145" s="490"/>
      <c r="M145" s="489"/>
      <c r="N145" s="489"/>
    </row>
    <row r="146" spans="2:14">
      <c r="B146" s="464">
        <v>44030</v>
      </c>
      <c r="C146" s="305">
        <v>920154</v>
      </c>
      <c r="D146" s="305"/>
      <c r="E146" s="364"/>
      <c r="F146" s="655"/>
      <c r="G146" s="547"/>
      <c r="I146" s="489"/>
      <c r="J146" s="489"/>
      <c r="K146" s="488"/>
      <c r="L146" s="490"/>
      <c r="M146" s="489"/>
      <c r="N146" s="489"/>
    </row>
    <row r="147" spans="2:14">
      <c r="B147" s="464">
        <v>44031</v>
      </c>
      <c r="C147" s="305">
        <v>919089</v>
      </c>
      <c r="D147" s="305"/>
      <c r="E147" s="364"/>
      <c r="F147" s="655"/>
      <c r="G147" s="547"/>
      <c r="I147" s="489"/>
      <c r="J147" s="489"/>
      <c r="K147" s="488"/>
      <c r="L147" s="490"/>
      <c r="M147" s="489"/>
      <c r="N147" s="489"/>
    </row>
    <row r="148" spans="2:14">
      <c r="B148" s="464">
        <v>44032</v>
      </c>
      <c r="C148" s="305">
        <v>910621</v>
      </c>
      <c r="D148" s="305"/>
      <c r="E148" s="364"/>
      <c r="F148" s="656">
        <v>44032</v>
      </c>
      <c r="G148" s="548">
        <v>1279497</v>
      </c>
      <c r="H148" s="547"/>
      <c r="I148" s="489"/>
      <c r="J148" s="489"/>
      <c r="K148" s="488"/>
      <c r="L148" s="490"/>
      <c r="M148" s="489"/>
      <c r="N148" s="489"/>
    </row>
    <row r="149" spans="2:14">
      <c r="B149" s="464">
        <v>44033</v>
      </c>
      <c r="C149" s="305">
        <v>900881</v>
      </c>
      <c r="D149" s="305"/>
      <c r="E149" s="364"/>
      <c r="F149" s="656">
        <v>44033</v>
      </c>
      <c r="G149" s="548">
        <v>1267982</v>
      </c>
      <c r="H149" s="547"/>
      <c r="I149" s="489"/>
      <c r="J149" s="489"/>
      <c r="K149" s="488"/>
      <c r="L149" s="490"/>
      <c r="M149" s="489"/>
      <c r="N149" s="489"/>
    </row>
    <row r="150" spans="2:14">
      <c r="B150" s="464">
        <v>44034</v>
      </c>
      <c r="C150" s="305">
        <v>896595</v>
      </c>
      <c r="D150" s="305"/>
      <c r="E150" s="364"/>
      <c r="F150" s="656">
        <v>44034</v>
      </c>
      <c r="G150" s="548">
        <v>1246977</v>
      </c>
      <c r="H150" s="547"/>
      <c r="I150" s="489"/>
      <c r="J150" s="489"/>
      <c r="K150" s="488"/>
      <c r="L150" s="490"/>
      <c r="M150" s="489"/>
      <c r="N150" s="489"/>
    </row>
    <row r="151" spans="2:14">
      <c r="B151" s="464">
        <v>44035</v>
      </c>
      <c r="C151" s="305">
        <v>893111</v>
      </c>
      <c r="D151" s="305"/>
      <c r="E151" s="364"/>
      <c r="F151" s="656">
        <v>44035</v>
      </c>
      <c r="G151" s="548">
        <v>1229230</v>
      </c>
      <c r="H151" s="547"/>
      <c r="I151" s="489"/>
      <c r="J151" s="489"/>
      <c r="K151" s="488"/>
      <c r="L151" s="490"/>
      <c r="M151" s="489"/>
      <c r="N151" s="489"/>
    </row>
    <row r="152" spans="2:14">
      <c r="B152" s="464">
        <v>44036</v>
      </c>
      <c r="C152" s="305">
        <v>901418</v>
      </c>
      <c r="D152" s="305"/>
      <c r="E152" s="364"/>
      <c r="F152" s="656">
        <v>44036</v>
      </c>
      <c r="G152" s="548">
        <v>1210706</v>
      </c>
      <c r="H152" s="547"/>
      <c r="I152" s="489"/>
      <c r="J152" s="489"/>
      <c r="K152" s="488"/>
      <c r="L152" s="490"/>
      <c r="M152" s="489"/>
      <c r="N152" s="489"/>
    </row>
    <row r="153" spans="2:14">
      <c r="B153" s="464">
        <v>44037</v>
      </c>
      <c r="C153" s="305">
        <v>882692</v>
      </c>
      <c r="D153" s="305"/>
      <c r="E153" s="364"/>
      <c r="F153" s="655"/>
      <c r="G153" s="547"/>
      <c r="I153" s="489"/>
      <c r="J153" s="489"/>
      <c r="K153" s="488"/>
      <c r="L153" s="490"/>
      <c r="M153" s="489"/>
      <c r="N153" s="489"/>
    </row>
    <row r="154" spans="2:14">
      <c r="B154" s="464">
        <v>44038</v>
      </c>
      <c r="C154" s="305">
        <v>881784</v>
      </c>
      <c r="D154" s="305"/>
      <c r="E154" s="364"/>
      <c r="F154" s="655"/>
      <c r="G154" s="547"/>
      <c r="I154" s="489"/>
      <c r="J154" s="489"/>
      <c r="K154" s="488"/>
      <c r="L154" s="490"/>
      <c r="M154" s="489"/>
      <c r="N154" s="489"/>
    </row>
    <row r="155" spans="2:14">
      <c r="B155" s="464">
        <v>44039</v>
      </c>
      <c r="C155" s="305">
        <v>878527</v>
      </c>
      <c r="D155" s="305"/>
      <c r="E155" s="364"/>
      <c r="F155" s="656">
        <v>44039</v>
      </c>
      <c r="G155" s="548">
        <v>1189947</v>
      </c>
      <c r="H155" s="547"/>
      <c r="I155" s="489"/>
      <c r="J155" s="489"/>
      <c r="K155" s="488"/>
      <c r="L155" s="490"/>
      <c r="M155" s="489"/>
      <c r="N155" s="489"/>
    </row>
    <row r="156" spans="2:14">
      <c r="B156" s="464">
        <v>44040</v>
      </c>
      <c r="C156" s="305">
        <v>870768</v>
      </c>
      <c r="D156" s="305"/>
      <c r="E156" s="364"/>
      <c r="F156" s="656">
        <v>44040</v>
      </c>
      <c r="G156" s="548">
        <v>1172093</v>
      </c>
      <c r="H156" s="547"/>
      <c r="I156" s="489"/>
      <c r="J156" s="489"/>
      <c r="K156" s="488"/>
      <c r="L156" s="490"/>
      <c r="M156" s="489"/>
      <c r="N156" s="489"/>
    </row>
    <row r="157" spans="2:14">
      <c r="B157" s="464">
        <v>44041</v>
      </c>
      <c r="C157" s="305">
        <v>868254</v>
      </c>
      <c r="D157" s="305"/>
      <c r="E157" s="364"/>
      <c r="F157" s="656">
        <v>44041</v>
      </c>
      <c r="G157" s="548">
        <v>1154554</v>
      </c>
      <c r="H157" s="547"/>
      <c r="I157" s="489"/>
      <c r="J157" s="489"/>
      <c r="K157" s="488"/>
      <c r="L157" s="490"/>
      <c r="M157" s="489"/>
      <c r="N157" s="489"/>
    </row>
    <row r="158" spans="2:14">
      <c r="B158" s="464">
        <v>44042</v>
      </c>
      <c r="C158" s="305">
        <v>865971</v>
      </c>
      <c r="D158" s="305"/>
      <c r="E158" s="364"/>
      <c r="F158" s="656">
        <v>44042</v>
      </c>
      <c r="G158" s="548">
        <v>1139776</v>
      </c>
      <c r="H158" s="547"/>
      <c r="I158" s="489"/>
      <c r="J158" s="489"/>
      <c r="K158" s="488"/>
      <c r="L158" s="490"/>
      <c r="M158" s="489"/>
      <c r="N158" s="489"/>
    </row>
    <row r="159" spans="2:14">
      <c r="B159" s="466">
        <v>44043</v>
      </c>
      <c r="C159" s="465">
        <v>868509</v>
      </c>
      <c r="D159" s="465"/>
      <c r="E159" s="465"/>
      <c r="F159" s="654">
        <v>44043</v>
      </c>
      <c r="G159" s="546">
        <v>1118542</v>
      </c>
      <c r="H159" s="547"/>
      <c r="I159" s="489"/>
      <c r="J159" s="489"/>
      <c r="K159" s="488"/>
      <c r="L159" s="490"/>
      <c r="M159" s="489"/>
      <c r="N159" s="489"/>
    </row>
    <row r="160" spans="2:14">
      <c r="B160" s="464">
        <v>44044</v>
      </c>
      <c r="C160" s="305">
        <v>812959</v>
      </c>
      <c r="D160" s="305"/>
      <c r="E160" s="364"/>
      <c r="F160" s="655"/>
      <c r="G160" s="547"/>
      <c r="I160" s="489"/>
      <c r="J160" s="489"/>
      <c r="K160" s="488"/>
      <c r="L160" s="490"/>
      <c r="M160" s="489"/>
      <c r="N160" s="489"/>
    </row>
    <row r="161" spans="2:14">
      <c r="B161" s="464">
        <v>44045</v>
      </c>
      <c r="C161" s="305">
        <v>812059</v>
      </c>
      <c r="D161" s="305"/>
      <c r="E161" s="364"/>
      <c r="F161" s="655"/>
      <c r="G161" s="547"/>
      <c r="I161" s="489"/>
      <c r="J161" s="489"/>
      <c r="K161" s="488"/>
      <c r="L161" s="490"/>
      <c r="M161" s="489"/>
      <c r="N161" s="489"/>
    </row>
    <row r="162" spans="2:14">
      <c r="B162" s="464">
        <v>44046</v>
      </c>
      <c r="C162" s="305">
        <v>802168</v>
      </c>
      <c r="D162" s="305"/>
      <c r="E162" s="364"/>
      <c r="F162" s="656">
        <v>44046</v>
      </c>
      <c r="G162" s="548">
        <v>1066591</v>
      </c>
      <c r="H162" s="547"/>
      <c r="I162" s="489"/>
      <c r="J162" s="489"/>
      <c r="K162" s="488"/>
      <c r="L162" s="490"/>
      <c r="M162" s="489"/>
      <c r="N162" s="489"/>
    </row>
    <row r="163" spans="2:14">
      <c r="B163" s="464">
        <v>44047</v>
      </c>
      <c r="C163" s="305">
        <v>796938</v>
      </c>
      <c r="D163" s="305"/>
      <c r="E163" s="364"/>
      <c r="F163" s="656">
        <v>44047</v>
      </c>
      <c r="G163" s="548">
        <v>1032052</v>
      </c>
      <c r="H163" s="547"/>
      <c r="I163" s="489"/>
      <c r="J163" s="489"/>
      <c r="K163" s="488"/>
      <c r="L163" s="490"/>
      <c r="M163" s="489"/>
      <c r="N163" s="489"/>
    </row>
    <row r="164" spans="2:14">
      <c r="B164" s="464">
        <v>44048</v>
      </c>
      <c r="C164" s="305">
        <v>794026</v>
      </c>
      <c r="D164" s="305"/>
      <c r="E164" s="364"/>
      <c r="F164" s="656">
        <v>44048</v>
      </c>
      <c r="G164" s="548">
        <v>1007978</v>
      </c>
      <c r="H164" s="547"/>
      <c r="I164" s="489"/>
      <c r="J164" s="489"/>
      <c r="K164" s="488"/>
      <c r="L164" s="490"/>
      <c r="M164" s="489"/>
      <c r="N164" s="489"/>
    </row>
    <row r="165" spans="2:14">
      <c r="B165" s="464">
        <v>44049</v>
      </c>
      <c r="C165" s="305">
        <v>790382</v>
      </c>
      <c r="D165" s="305"/>
      <c r="E165" s="364"/>
      <c r="F165" s="656">
        <v>44049</v>
      </c>
      <c r="G165" s="548">
        <v>983818</v>
      </c>
      <c r="H165" s="547"/>
      <c r="I165" s="489"/>
      <c r="J165" s="489"/>
      <c r="K165" s="488"/>
      <c r="L165" s="490"/>
      <c r="M165" s="489"/>
      <c r="N165" s="489"/>
    </row>
    <row r="166" spans="2:14">
      <c r="B166" s="464">
        <v>44050</v>
      </c>
      <c r="C166" s="305">
        <v>791143</v>
      </c>
      <c r="D166" s="305"/>
      <c r="E166" s="364"/>
      <c r="F166" s="656">
        <v>44050</v>
      </c>
      <c r="G166" s="548">
        <v>959393</v>
      </c>
      <c r="H166" s="547"/>
      <c r="I166" s="489"/>
      <c r="J166" s="489"/>
      <c r="K166" s="488"/>
      <c r="L166" s="490"/>
      <c r="M166" s="489"/>
      <c r="N166" s="489"/>
    </row>
    <row r="167" spans="2:14">
      <c r="B167" s="464">
        <v>44051</v>
      </c>
      <c r="C167" s="305">
        <v>783267</v>
      </c>
      <c r="D167" s="305"/>
      <c r="E167" s="364"/>
      <c r="F167" s="655"/>
      <c r="G167" s="547"/>
      <c r="I167" s="489"/>
      <c r="J167" s="489"/>
      <c r="K167" s="488"/>
      <c r="L167" s="490"/>
      <c r="M167" s="489"/>
      <c r="N167" s="489"/>
    </row>
    <row r="168" spans="2:14">
      <c r="B168" s="464">
        <v>44052</v>
      </c>
      <c r="C168" s="305">
        <v>782013</v>
      </c>
      <c r="D168" s="305"/>
      <c r="E168" s="364"/>
      <c r="F168" s="655"/>
      <c r="G168" s="547"/>
      <c r="I168" s="489"/>
      <c r="J168" s="489"/>
      <c r="K168" s="488"/>
      <c r="L168" s="490"/>
      <c r="M168" s="489"/>
      <c r="N168" s="489"/>
    </row>
    <row r="169" spans="2:14">
      <c r="B169" s="464">
        <v>44053</v>
      </c>
      <c r="C169" s="305">
        <v>774038</v>
      </c>
      <c r="D169" s="305"/>
      <c r="E169" s="364"/>
      <c r="F169" s="656">
        <v>44053</v>
      </c>
      <c r="G169" s="548">
        <v>937259</v>
      </c>
      <c r="H169" s="547"/>
      <c r="I169" s="489"/>
      <c r="J169" s="489"/>
      <c r="K169" s="488"/>
      <c r="L169" s="490"/>
      <c r="M169" s="489"/>
      <c r="N169" s="489"/>
    </row>
    <row r="170" spans="2:14">
      <c r="B170" s="464">
        <v>44054</v>
      </c>
      <c r="C170" s="305">
        <v>769988</v>
      </c>
      <c r="D170" s="305"/>
      <c r="E170" s="364"/>
      <c r="F170" s="656">
        <v>44054</v>
      </c>
      <c r="G170" s="548">
        <v>918701</v>
      </c>
      <c r="H170" s="547"/>
      <c r="I170" s="489"/>
      <c r="J170" s="489"/>
      <c r="K170" s="488"/>
      <c r="L170" s="490"/>
      <c r="M170" s="489"/>
      <c r="N170" s="489"/>
    </row>
    <row r="171" spans="2:14">
      <c r="B171" s="464">
        <v>44055</v>
      </c>
      <c r="C171" s="305">
        <v>768165</v>
      </c>
      <c r="D171" s="305"/>
      <c r="E171" s="364"/>
      <c r="F171" s="656">
        <v>44055</v>
      </c>
      <c r="G171" s="548">
        <v>903657</v>
      </c>
      <c r="H171" s="547"/>
      <c r="I171" s="489"/>
      <c r="J171" s="489"/>
      <c r="K171" s="488"/>
      <c r="L171" s="490"/>
      <c r="M171" s="489"/>
      <c r="N171" s="489"/>
    </row>
    <row r="172" spans="2:14">
      <c r="B172" s="464">
        <v>44056</v>
      </c>
      <c r="C172" s="305">
        <v>765874</v>
      </c>
      <c r="D172" s="305"/>
      <c r="E172" s="364"/>
      <c r="F172" s="656">
        <v>44056</v>
      </c>
      <c r="G172" s="548">
        <v>890806</v>
      </c>
      <c r="H172" s="547"/>
      <c r="I172" s="489"/>
      <c r="J172" s="489"/>
      <c r="K172" s="488"/>
      <c r="L172" s="490"/>
      <c r="M172" s="489"/>
      <c r="N172" s="489"/>
    </row>
    <row r="173" spans="2:14">
      <c r="B173" s="464">
        <v>44057</v>
      </c>
      <c r="C173" s="305">
        <v>767145</v>
      </c>
      <c r="D173" s="305"/>
      <c r="E173" s="364"/>
      <c r="F173" s="656">
        <v>44057</v>
      </c>
      <c r="G173" s="548">
        <v>881365</v>
      </c>
      <c r="H173" s="547"/>
      <c r="I173" s="489"/>
      <c r="J173" s="489"/>
      <c r="K173" s="488"/>
      <c r="L173" s="490"/>
      <c r="M173" s="489"/>
      <c r="N173" s="489"/>
    </row>
    <row r="174" spans="2:14">
      <c r="B174" s="464">
        <v>44058</v>
      </c>
      <c r="C174" s="305">
        <v>760769</v>
      </c>
      <c r="D174" s="305"/>
      <c r="E174" s="364"/>
      <c r="F174" s="655"/>
      <c r="G174" s="547"/>
      <c r="I174" s="489"/>
      <c r="J174" s="489"/>
      <c r="K174" s="488"/>
      <c r="L174" s="490"/>
      <c r="M174" s="489"/>
      <c r="N174" s="489"/>
    </row>
    <row r="175" spans="2:14">
      <c r="B175" s="464">
        <v>44059</v>
      </c>
      <c r="C175" s="305">
        <v>759931</v>
      </c>
      <c r="D175" s="305"/>
      <c r="E175" s="364"/>
      <c r="F175" s="655"/>
      <c r="G175" s="547"/>
      <c r="I175" s="489"/>
      <c r="J175" s="489"/>
      <c r="K175" s="488"/>
      <c r="L175" s="490"/>
      <c r="M175" s="489"/>
      <c r="N175" s="489"/>
    </row>
    <row r="176" spans="2:14">
      <c r="B176" s="464">
        <v>44060</v>
      </c>
      <c r="C176" s="305">
        <v>761593</v>
      </c>
      <c r="D176" s="305"/>
      <c r="E176" s="364"/>
      <c r="F176" s="656">
        <v>44060</v>
      </c>
      <c r="G176" s="548">
        <v>869466</v>
      </c>
      <c r="H176" s="547"/>
      <c r="I176" s="489"/>
      <c r="J176" s="489"/>
      <c r="K176" s="488"/>
      <c r="L176" s="490"/>
      <c r="M176" s="489"/>
      <c r="N176" s="489"/>
    </row>
    <row r="177" spans="2:14">
      <c r="B177" s="464">
        <v>44061</v>
      </c>
      <c r="C177" s="305">
        <v>760146</v>
      </c>
      <c r="D177" s="305"/>
      <c r="E177" s="364"/>
      <c r="F177" s="656">
        <v>44061</v>
      </c>
      <c r="G177" s="548">
        <v>861020</v>
      </c>
      <c r="H177" s="547"/>
      <c r="I177" s="489"/>
      <c r="J177" s="489"/>
      <c r="K177" s="488"/>
      <c r="L177" s="490"/>
      <c r="M177" s="489"/>
      <c r="N177" s="489"/>
    </row>
    <row r="178" spans="2:14">
      <c r="B178" s="464">
        <v>44062</v>
      </c>
      <c r="C178" s="305">
        <v>758527</v>
      </c>
      <c r="D178" s="305"/>
      <c r="E178" s="364"/>
      <c r="F178" s="656">
        <v>44062</v>
      </c>
      <c r="G178" s="548">
        <v>851931</v>
      </c>
      <c r="H178" s="547"/>
      <c r="I178" s="489"/>
      <c r="J178" s="489"/>
      <c r="K178" s="488"/>
      <c r="L178" s="490"/>
      <c r="M178" s="489"/>
      <c r="N178" s="489"/>
    </row>
    <row r="179" spans="2:14">
      <c r="B179" s="464">
        <v>44063</v>
      </c>
      <c r="C179" s="305">
        <v>758526</v>
      </c>
      <c r="D179" s="305"/>
      <c r="E179" s="364"/>
      <c r="F179" s="656">
        <v>44063</v>
      </c>
      <c r="G179" s="548">
        <v>843200</v>
      </c>
      <c r="H179" s="547"/>
      <c r="I179" s="489"/>
      <c r="J179" s="489"/>
      <c r="K179" s="488"/>
      <c r="L179" s="490"/>
      <c r="M179" s="489"/>
      <c r="N179" s="489"/>
    </row>
    <row r="180" spans="2:14">
      <c r="B180" s="464">
        <v>44064</v>
      </c>
      <c r="C180" s="305">
        <v>761325</v>
      </c>
      <c r="D180" s="305"/>
      <c r="E180" s="364"/>
      <c r="F180" s="656">
        <v>44064</v>
      </c>
      <c r="G180" s="548">
        <v>838104</v>
      </c>
      <c r="H180" s="547"/>
      <c r="I180" s="489"/>
      <c r="J180" s="489"/>
      <c r="K180" s="488"/>
      <c r="L180" s="490"/>
      <c r="M180" s="489"/>
      <c r="N180" s="489"/>
    </row>
    <row r="181" spans="2:14">
      <c r="B181" s="464">
        <v>44065</v>
      </c>
      <c r="C181" s="305">
        <v>756125</v>
      </c>
      <c r="D181" s="305"/>
      <c r="E181" s="364"/>
      <c r="F181" s="655"/>
      <c r="G181" s="547"/>
      <c r="I181" s="489"/>
      <c r="J181" s="489"/>
      <c r="K181" s="488"/>
      <c r="L181" s="490"/>
      <c r="M181" s="489"/>
      <c r="N181" s="489"/>
    </row>
    <row r="182" spans="2:14">
      <c r="B182" s="464">
        <v>44066</v>
      </c>
      <c r="C182" s="305">
        <v>756540</v>
      </c>
      <c r="D182" s="305"/>
      <c r="E182" s="364"/>
      <c r="F182" s="655"/>
      <c r="G182" s="547"/>
      <c r="I182" s="489"/>
      <c r="J182" s="489"/>
      <c r="K182" s="488"/>
      <c r="L182" s="490"/>
      <c r="M182" s="489"/>
      <c r="N182" s="489"/>
    </row>
    <row r="183" spans="2:14">
      <c r="B183" s="464">
        <v>44067</v>
      </c>
      <c r="C183" s="305">
        <v>768167</v>
      </c>
      <c r="D183" s="305"/>
      <c r="E183" s="364"/>
      <c r="F183" s="656">
        <v>44067</v>
      </c>
      <c r="G183" s="548">
        <v>832815</v>
      </c>
      <c r="H183" s="547"/>
      <c r="I183" s="489"/>
      <c r="J183" s="489"/>
      <c r="K183" s="488"/>
      <c r="L183" s="490"/>
      <c r="M183" s="489"/>
      <c r="N183" s="489"/>
    </row>
    <row r="184" spans="2:14">
      <c r="B184" s="464">
        <v>44068</v>
      </c>
      <c r="C184" s="305">
        <v>765544</v>
      </c>
      <c r="D184" s="305"/>
      <c r="E184" s="364"/>
      <c r="F184" s="656">
        <v>44068</v>
      </c>
      <c r="G184" s="548">
        <v>828996</v>
      </c>
      <c r="H184" s="547"/>
      <c r="I184" s="489"/>
      <c r="J184" s="489"/>
      <c r="K184" s="488"/>
      <c r="L184" s="490"/>
      <c r="M184" s="489"/>
      <c r="N184" s="489"/>
    </row>
    <row r="185" spans="2:14">
      <c r="B185" s="464">
        <v>44069</v>
      </c>
      <c r="C185" s="305">
        <v>764263</v>
      </c>
      <c r="D185" s="305"/>
      <c r="E185" s="364"/>
      <c r="F185" s="656">
        <v>44069</v>
      </c>
      <c r="G185" s="548">
        <v>826076</v>
      </c>
      <c r="H185" s="547"/>
      <c r="I185" s="489"/>
      <c r="J185" s="489"/>
      <c r="K185" s="488"/>
      <c r="L185" s="490"/>
      <c r="M185" s="489"/>
      <c r="N185" s="489"/>
    </row>
    <row r="186" spans="2:14">
      <c r="B186" s="464">
        <v>44070</v>
      </c>
      <c r="C186" s="305">
        <v>764045</v>
      </c>
      <c r="D186" s="305"/>
      <c r="E186" s="364"/>
      <c r="F186" s="656">
        <v>44070</v>
      </c>
      <c r="G186" s="548">
        <v>821300</v>
      </c>
      <c r="H186" s="547"/>
      <c r="I186" s="489"/>
      <c r="J186" s="489"/>
      <c r="K186" s="488"/>
      <c r="L186" s="490"/>
      <c r="M186" s="489"/>
      <c r="N186" s="489"/>
    </row>
    <row r="187" spans="2:14">
      <c r="B187" s="464">
        <v>44071</v>
      </c>
      <c r="C187" s="305">
        <v>769411</v>
      </c>
      <c r="D187" s="305"/>
      <c r="E187" s="364"/>
      <c r="F187" s="656">
        <v>44071</v>
      </c>
      <c r="G187" s="548">
        <v>817069</v>
      </c>
      <c r="H187" s="547"/>
      <c r="I187" s="489"/>
      <c r="J187" s="489"/>
      <c r="K187" s="488"/>
      <c r="L187" s="490"/>
      <c r="M187" s="489"/>
      <c r="N187" s="489"/>
    </row>
    <row r="188" spans="2:14">
      <c r="B188" s="464">
        <v>44072</v>
      </c>
      <c r="C188" s="305">
        <v>763346</v>
      </c>
      <c r="D188" s="305"/>
      <c r="E188" s="364"/>
      <c r="F188" s="655"/>
      <c r="G188" s="547"/>
      <c r="I188" s="489"/>
      <c r="J188" s="489"/>
      <c r="K188" s="488"/>
      <c r="L188" s="490"/>
      <c r="M188" s="489"/>
      <c r="N188" s="489"/>
    </row>
    <row r="189" spans="2:14">
      <c r="B189" s="464">
        <v>44073</v>
      </c>
      <c r="C189" s="305">
        <v>762290</v>
      </c>
      <c r="D189" s="305"/>
      <c r="E189" s="364"/>
      <c r="F189" s="655"/>
      <c r="G189" s="547"/>
      <c r="I189" s="489"/>
      <c r="J189" s="489"/>
      <c r="K189" s="488"/>
      <c r="L189" s="490"/>
      <c r="M189" s="489"/>
      <c r="N189" s="489"/>
    </row>
    <row r="190" spans="2:14">
      <c r="B190" s="466">
        <v>44074</v>
      </c>
      <c r="C190" s="465">
        <v>768615</v>
      </c>
      <c r="D190" s="465"/>
      <c r="E190" s="465"/>
      <c r="F190" s="654">
        <v>44074</v>
      </c>
      <c r="G190" s="546">
        <v>812438</v>
      </c>
      <c r="H190" s="547"/>
      <c r="I190" s="489"/>
      <c r="J190" s="489"/>
      <c r="K190" s="488"/>
      <c r="L190" s="490"/>
      <c r="M190" s="489"/>
      <c r="N190" s="489"/>
    </row>
    <row r="191" spans="2:14">
      <c r="B191" s="464">
        <v>44075</v>
      </c>
      <c r="C191" s="305">
        <v>734262</v>
      </c>
      <c r="D191" s="305"/>
      <c r="E191" s="364"/>
      <c r="F191" s="656">
        <v>44075</v>
      </c>
      <c r="G191" s="548">
        <v>798747</v>
      </c>
      <c r="H191" s="547"/>
      <c r="I191" s="489"/>
      <c r="J191" s="489"/>
      <c r="K191" s="488"/>
      <c r="L191" s="490"/>
      <c r="M191" s="489"/>
      <c r="N191" s="489"/>
    </row>
    <row r="192" spans="2:14">
      <c r="B192" s="464">
        <v>44076</v>
      </c>
      <c r="C192" s="305">
        <v>730823</v>
      </c>
      <c r="D192" s="305"/>
      <c r="E192" s="364"/>
      <c r="F192" s="656">
        <v>44076</v>
      </c>
      <c r="G192" s="548">
        <v>790826</v>
      </c>
      <c r="H192" s="547"/>
      <c r="I192" s="489"/>
      <c r="J192" s="489"/>
      <c r="K192" s="488"/>
      <c r="L192" s="490"/>
      <c r="M192" s="489"/>
      <c r="N192" s="489"/>
    </row>
    <row r="193" spans="2:14">
      <c r="B193" s="464">
        <v>44077</v>
      </c>
      <c r="C193" s="305">
        <v>730398</v>
      </c>
      <c r="D193" s="305"/>
      <c r="E193" s="364"/>
      <c r="F193" s="656">
        <v>44077</v>
      </c>
      <c r="G193" s="548">
        <v>785420</v>
      </c>
      <c r="H193" s="547"/>
      <c r="I193" s="489"/>
      <c r="J193" s="489"/>
      <c r="K193" s="488"/>
      <c r="L193" s="490"/>
      <c r="M193" s="489"/>
      <c r="N193" s="489"/>
    </row>
    <row r="194" spans="2:14">
      <c r="B194" s="464">
        <v>44078</v>
      </c>
      <c r="C194" s="305">
        <v>737228</v>
      </c>
      <c r="D194" s="305"/>
      <c r="E194" s="364"/>
      <c r="F194" s="656">
        <v>44078</v>
      </c>
      <c r="G194" s="548">
        <v>778177</v>
      </c>
      <c r="H194" s="547"/>
      <c r="I194" s="489"/>
      <c r="J194" s="489"/>
      <c r="K194" s="488"/>
      <c r="L194" s="490"/>
      <c r="M194" s="489"/>
      <c r="N194" s="489"/>
    </row>
    <row r="195" spans="2:14">
      <c r="B195" s="464">
        <v>44079</v>
      </c>
      <c r="C195" s="305">
        <v>724876</v>
      </c>
      <c r="D195" s="305"/>
      <c r="E195" s="364"/>
      <c r="F195" s="655"/>
      <c r="G195" s="547"/>
      <c r="I195" s="489"/>
      <c r="J195" s="489"/>
      <c r="K195" s="488"/>
      <c r="L195" s="490"/>
      <c r="M195" s="489"/>
      <c r="N195" s="489"/>
    </row>
    <row r="196" spans="2:14">
      <c r="B196" s="464">
        <v>44080</v>
      </c>
      <c r="C196" s="305">
        <v>722337</v>
      </c>
      <c r="D196" s="305"/>
      <c r="E196" s="364"/>
      <c r="F196" s="655"/>
      <c r="G196" s="547"/>
      <c r="I196" s="489"/>
      <c r="J196" s="489"/>
      <c r="K196" s="488"/>
      <c r="L196" s="490"/>
      <c r="M196" s="489"/>
      <c r="N196" s="489"/>
    </row>
    <row r="197" spans="2:14">
      <c r="B197" s="464">
        <v>44081</v>
      </c>
      <c r="C197" s="305">
        <v>726530</v>
      </c>
      <c r="D197" s="305"/>
      <c r="E197" s="364"/>
      <c r="F197" s="656">
        <v>44081</v>
      </c>
      <c r="G197" s="548">
        <v>772806</v>
      </c>
      <c r="H197" s="547"/>
      <c r="I197" s="489"/>
      <c r="J197" s="489"/>
      <c r="K197" s="488"/>
      <c r="L197" s="490"/>
      <c r="M197" s="489"/>
      <c r="N197" s="489"/>
    </row>
    <row r="198" spans="2:14">
      <c r="B198" s="464">
        <v>44082</v>
      </c>
      <c r="C198" s="305">
        <v>721101</v>
      </c>
      <c r="D198" s="305"/>
      <c r="E198" s="364"/>
      <c r="F198" s="655"/>
      <c r="G198" s="547"/>
      <c r="I198" s="489"/>
      <c r="J198" s="489"/>
      <c r="K198" s="488"/>
      <c r="L198" s="490"/>
      <c r="M198" s="489"/>
      <c r="N198" s="489"/>
    </row>
    <row r="199" spans="2:14">
      <c r="B199" s="464">
        <v>44083</v>
      </c>
      <c r="C199" s="305">
        <v>719059</v>
      </c>
      <c r="D199" s="305"/>
      <c r="E199" s="364"/>
      <c r="F199" s="655"/>
      <c r="G199" s="547"/>
      <c r="I199" s="489"/>
      <c r="J199" s="489"/>
      <c r="K199" s="488"/>
      <c r="L199" s="490"/>
      <c r="M199" s="489"/>
      <c r="N199" s="489"/>
    </row>
    <row r="200" spans="2:14">
      <c r="B200" s="464">
        <v>44084</v>
      </c>
      <c r="C200" s="305">
        <v>717729</v>
      </c>
      <c r="D200" s="305"/>
      <c r="E200" s="364"/>
      <c r="F200" s="656">
        <v>44084</v>
      </c>
      <c r="G200" s="548">
        <v>760014</v>
      </c>
      <c r="H200" s="547"/>
      <c r="I200" s="489"/>
      <c r="J200" s="489"/>
      <c r="K200" s="488"/>
      <c r="L200" s="490"/>
      <c r="M200" s="489"/>
      <c r="N200" s="489"/>
    </row>
    <row r="201" spans="2:14">
      <c r="B201" s="464">
        <v>44085</v>
      </c>
      <c r="C201" s="305">
        <v>724475</v>
      </c>
      <c r="D201" s="305"/>
      <c r="E201" s="364"/>
      <c r="F201" s="656">
        <v>44085</v>
      </c>
      <c r="G201" s="548">
        <v>758131</v>
      </c>
      <c r="H201" s="547"/>
      <c r="I201" s="489"/>
      <c r="J201" s="489"/>
      <c r="K201" s="488"/>
      <c r="L201" s="490"/>
      <c r="M201" s="489"/>
      <c r="N201" s="489"/>
    </row>
    <row r="202" spans="2:14">
      <c r="B202" s="464">
        <v>44086</v>
      </c>
      <c r="C202" s="305">
        <v>711394</v>
      </c>
      <c r="D202" s="305"/>
      <c r="E202" s="364"/>
      <c r="F202" s="655"/>
      <c r="G202" s="547"/>
      <c r="I202" s="489"/>
      <c r="J202" s="489"/>
      <c r="K202" s="488"/>
      <c r="L202" s="490"/>
      <c r="M202" s="489"/>
      <c r="N202" s="489"/>
    </row>
    <row r="203" spans="2:14">
      <c r="B203" s="464">
        <v>44087</v>
      </c>
      <c r="C203" s="305">
        <v>711158</v>
      </c>
      <c r="D203" s="305"/>
      <c r="E203" s="364"/>
      <c r="F203" s="655"/>
      <c r="G203" s="547"/>
      <c r="I203" s="489"/>
      <c r="J203" s="489"/>
      <c r="K203" s="488"/>
      <c r="L203" s="490"/>
      <c r="M203" s="489"/>
      <c r="N203" s="489"/>
    </row>
    <row r="204" spans="2:14">
      <c r="B204" s="464">
        <v>44088</v>
      </c>
      <c r="C204" s="305">
        <v>717741</v>
      </c>
      <c r="D204" s="305"/>
      <c r="E204" s="364"/>
      <c r="F204" s="656">
        <v>44088</v>
      </c>
      <c r="G204" s="548">
        <v>753283</v>
      </c>
      <c r="H204" s="547"/>
      <c r="I204" s="489"/>
      <c r="J204" s="489"/>
      <c r="K204" s="488"/>
      <c r="L204" s="490"/>
      <c r="M204" s="489"/>
      <c r="N204" s="489"/>
    </row>
    <row r="205" spans="2:14">
      <c r="B205" s="464">
        <v>44089</v>
      </c>
      <c r="C205" s="305">
        <v>710898</v>
      </c>
      <c r="D205" s="305"/>
      <c r="E205" s="364"/>
      <c r="F205" s="656">
        <v>44089</v>
      </c>
      <c r="G205" s="548">
        <v>749344</v>
      </c>
      <c r="H205" s="547"/>
      <c r="I205" s="489"/>
      <c r="J205" s="489"/>
      <c r="K205" s="488"/>
      <c r="L205" s="490"/>
      <c r="M205" s="489"/>
      <c r="N205" s="489"/>
    </row>
    <row r="206" spans="2:14">
      <c r="B206" s="464">
        <v>44090</v>
      </c>
      <c r="C206" s="305">
        <v>707577</v>
      </c>
      <c r="D206" s="305"/>
      <c r="E206" s="364"/>
      <c r="F206" s="656">
        <v>44090</v>
      </c>
      <c r="G206" s="548">
        <v>745567</v>
      </c>
      <c r="H206" s="547"/>
      <c r="I206" s="489"/>
      <c r="J206" s="489"/>
      <c r="K206" s="488"/>
      <c r="L206" s="490"/>
      <c r="M206" s="489"/>
      <c r="N206" s="489"/>
    </row>
    <row r="207" spans="2:14">
      <c r="B207" s="464">
        <v>44091</v>
      </c>
      <c r="C207" s="305">
        <v>708687</v>
      </c>
      <c r="D207" s="305"/>
      <c r="E207" s="364"/>
      <c r="F207" s="656">
        <v>44091</v>
      </c>
      <c r="G207" s="548">
        <v>743656</v>
      </c>
      <c r="H207" s="547"/>
      <c r="I207" s="489"/>
      <c r="J207" s="489"/>
      <c r="K207" s="488"/>
      <c r="L207" s="490"/>
      <c r="M207" s="489"/>
      <c r="N207" s="489"/>
    </row>
    <row r="208" spans="2:14">
      <c r="B208" s="464">
        <v>44092</v>
      </c>
      <c r="C208" s="305">
        <v>716186</v>
      </c>
      <c r="D208" s="305"/>
      <c r="E208" s="364"/>
      <c r="F208" s="656">
        <v>44092</v>
      </c>
      <c r="G208" s="548">
        <v>741555</v>
      </c>
      <c r="H208" s="547"/>
      <c r="I208" s="489"/>
      <c r="J208" s="489"/>
      <c r="K208" s="488"/>
      <c r="L208" s="490"/>
      <c r="M208" s="489"/>
      <c r="N208" s="489"/>
    </row>
    <row r="209" spans="2:14">
      <c r="B209" s="464">
        <v>44093</v>
      </c>
      <c r="C209" s="305">
        <v>703138</v>
      </c>
      <c r="D209" s="305"/>
      <c r="E209" s="364"/>
      <c r="F209" s="655"/>
      <c r="G209" s="547"/>
      <c r="H209" s="305"/>
      <c r="I209" s="489"/>
      <c r="J209" s="489"/>
      <c r="K209" s="488"/>
      <c r="L209" s="490"/>
      <c r="M209" s="489"/>
      <c r="N209" s="489"/>
    </row>
    <row r="210" spans="2:14">
      <c r="B210" s="464">
        <v>44094</v>
      </c>
      <c r="C210" s="305">
        <v>704378</v>
      </c>
      <c r="D210" s="305"/>
      <c r="E210" s="364"/>
      <c r="F210" s="655"/>
      <c r="G210" s="547"/>
      <c r="H210" s="547"/>
      <c r="I210" s="489"/>
      <c r="J210" s="489"/>
      <c r="K210" s="488"/>
      <c r="L210" s="490"/>
      <c r="M210" s="489"/>
      <c r="N210" s="489"/>
    </row>
    <row r="211" spans="2:14">
      <c r="B211" s="464">
        <v>44095</v>
      </c>
      <c r="C211" s="305">
        <v>711493</v>
      </c>
      <c r="D211" s="305"/>
      <c r="E211" s="364"/>
      <c r="F211" s="656">
        <v>44095</v>
      </c>
      <c r="G211" s="548">
        <v>738667</v>
      </c>
      <c r="H211" s="547"/>
      <c r="I211" s="489"/>
      <c r="J211" s="489"/>
      <c r="K211" s="488"/>
      <c r="L211" s="490"/>
      <c r="M211" s="489"/>
      <c r="N211" s="489"/>
    </row>
    <row r="212" spans="2:14">
      <c r="B212" s="464">
        <v>44096</v>
      </c>
      <c r="C212" s="305">
        <v>708470</v>
      </c>
      <c r="D212" s="305"/>
      <c r="E212" s="364"/>
      <c r="F212" s="656">
        <v>44096</v>
      </c>
      <c r="G212" s="548">
        <v>736800</v>
      </c>
      <c r="H212" s="547"/>
      <c r="I212" s="489"/>
      <c r="J212" s="489"/>
      <c r="K212" s="488"/>
      <c r="L212" s="490"/>
      <c r="M212" s="491"/>
      <c r="N212" s="489"/>
    </row>
    <row r="213" spans="2:14">
      <c r="B213" s="464">
        <v>44097</v>
      </c>
      <c r="C213" s="305">
        <v>708481</v>
      </c>
      <c r="D213" s="305"/>
      <c r="E213" s="364"/>
      <c r="F213" s="656">
        <v>44097</v>
      </c>
      <c r="G213" s="548">
        <v>735803</v>
      </c>
      <c r="H213" s="547"/>
      <c r="I213" s="489"/>
      <c r="J213" s="489"/>
      <c r="K213" s="488"/>
      <c r="L213" s="490"/>
      <c r="M213" s="491"/>
      <c r="N213" s="489"/>
    </row>
    <row r="214" spans="2:14">
      <c r="B214" s="464">
        <v>44098</v>
      </c>
      <c r="C214" s="305">
        <v>709727</v>
      </c>
      <c r="D214" s="305"/>
      <c r="E214" s="364"/>
      <c r="F214" s="656">
        <v>44098</v>
      </c>
      <c r="G214" s="548">
        <v>735853</v>
      </c>
      <c r="H214" s="547"/>
      <c r="I214" s="489"/>
      <c r="J214" s="489"/>
      <c r="K214" s="488"/>
      <c r="L214" s="490"/>
      <c r="M214" s="491"/>
      <c r="N214" s="489"/>
    </row>
    <row r="215" spans="2:14">
      <c r="B215" s="464">
        <v>44099</v>
      </c>
      <c r="C215" s="305">
        <v>717911</v>
      </c>
      <c r="D215" s="305"/>
      <c r="E215" s="364"/>
      <c r="F215" s="656">
        <v>44099</v>
      </c>
      <c r="G215" s="548">
        <v>735017</v>
      </c>
      <c r="H215" s="547"/>
      <c r="I215" s="489"/>
      <c r="J215" s="489"/>
      <c r="K215" s="488"/>
      <c r="L215" s="490"/>
      <c r="M215" s="491"/>
      <c r="N215" s="489"/>
    </row>
    <row r="216" spans="2:14">
      <c r="B216" s="464">
        <v>44100</v>
      </c>
      <c r="C216" s="305">
        <v>703406</v>
      </c>
      <c r="D216" s="305"/>
      <c r="E216" s="364"/>
      <c r="F216" s="655"/>
      <c r="G216" s="547"/>
      <c r="H216" s="547"/>
      <c r="I216" s="489"/>
      <c r="J216" s="489"/>
      <c r="K216" s="488"/>
      <c r="L216" s="490"/>
      <c r="M216" s="491"/>
      <c r="N216" s="489"/>
    </row>
    <row r="217" spans="2:14">
      <c r="B217" s="464">
        <v>44101</v>
      </c>
      <c r="C217" s="305">
        <v>703038</v>
      </c>
      <c r="D217" s="305"/>
      <c r="E217" s="364"/>
      <c r="F217" s="655"/>
      <c r="G217" s="547"/>
      <c r="H217" s="547"/>
      <c r="I217" s="489"/>
      <c r="J217" s="489"/>
      <c r="K217" s="488"/>
      <c r="L217" s="490"/>
      <c r="M217" s="491"/>
      <c r="N217" s="489"/>
    </row>
    <row r="218" spans="2:14">
      <c r="B218" s="464">
        <v>44102</v>
      </c>
      <c r="C218" s="305">
        <v>711436</v>
      </c>
      <c r="D218" s="305"/>
      <c r="E218" s="364"/>
      <c r="F218" s="656">
        <v>44102</v>
      </c>
      <c r="G218" s="548">
        <v>733054</v>
      </c>
      <c r="H218" s="547"/>
      <c r="I218" s="489"/>
      <c r="J218" s="489"/>
      <c r="K218" s="488"/>
      <c r="L218" s="490"/>
      <c r="M218" s="491"/>
      <c r="N218" s="489"/>
    </row>
    <row r="219" spans="2:14">
      <c r="B219" s="464">
        <v>44103</v>
      </c>
      <c r="C219" s="305">
        <v>708576</v>
      </c>
      <c r="D219" s="305"/>
      <c r="E219" s="364"/>
      <c r="F219" s="656">
        <v>44103</v>
      </c>
      <c r="G219" s="548">
        <v>732587</v>
      </c>
      <c r="H219" s="547"/>
      <c r="I219" s="489"/>
      <c r="J219" s="489"/>
      <c r="K219" s="488"/>
      <c r="L219" s="490"/>
      <c r="M219" s="491"/>
      <c r="N219" s="489"/>
    </row>
    <row r="220" spans="2:14">
      <c r="B220" s="466">
        <v>44104</v>
      </c>
      <c r="C220" s="465">
        <v>706107</v>
      </c>
      <c r="D220" s="465"/>
      <c r="E220" s="465"/>
      <c r="F220" s="654">
        <v>44104</v>
      </c>
      <c r="G220" s="546">
        <v>728909</v>
      </c>
      <c r="H220" s="547"/>
      <c r="I220" s="489"/>
      <c r="J220" s="489"/>
      <c r="K220" s="488"/>
      <c r="L220" s="490"/>
      <c r="M220" s="491"/>
      <c r="N220" s="489"/>
    </row>
    <row r="221" spans="2:14">
      <c r="B221" s="464">
        <v>44105</v>
      </c>
      <c r="C221" s="305">
        <v>370047</v>
      </c>
      <c r="D221" s="305">
        <v>284597</v>
      </c>
      <c r="E221" s="364"/>
      <c r="F221" s="656">
        <v>44105</v>
      </c>
      <c r="G221" s="548">
        <v>711282</v>
      </c>
      <c r="H221" s="547"/>
      <c r="I221" s="489"/>
      <c r="J221" s="489"/>
      <c r="K221" s="488"/>
      <c r="L221" s="490"/>
      <c r="M221" s="492"/>
      <c r="N221" s="489"/>
    </row>
    <row r="222" spans="2:14">
      <c r="B222" s="464">
        <v>44106</v>
      </c>
      <c r="C222" s="305">
        <v>372671</v>
      </c>
      <c r="D222" s="305">
        <v>284166</v>
      </c>
      <c r="E222" s="364"/>
      <c r="F222" s="656">
        <v>44106</v>
      </c>
      <c r="G222" s="548">
        <v>684009</v>
      </c>
      <c r="H222" s="547"/>
      <c r="I222" s="489"/>
      <c r="J222" s="489"/>
      <c r="K222" s="488"/>
      <c r="L222" s="490"/>
      <c r="M222" s="492"/>
      <c r="N222" s="489"/>
    </row>
    <row r="223" spans="2:14">
      <c r="B223" s="464">
        <v>44107</v>
      </c>
      <c r="C223" s="305">
        <v>361630</v>
      </c>
      <c r="D223" s="305">
        <v>283582</v>
      </c>
      <c r="E223" s="364"/>
      <c r="F223" s="655"/>
      <c r="G223" s="547"/>
      <c r="H223" s="547"/>
      <c r="I223" s="489"/>
      <c r="J223" s="489"/>
      <c r="K223" s="488"/>
      <c r="L223" s="490"/>
      <c r="M223" s="492"/>
      <c r="N223" s="489"/>
    </row>
    <row r="224" spans="2:14">
      <c r="B224" s="464">
        <v>44108</v>
      </c>
      <c r="C224" s="305">
        <v>360966</v>
      </c>
      <c r="D224" s="305">
        <v>283770</v>
      </c>
      <c r="E224" s="364"/>
      <c r="F224" s="655"/>
      <c r="G224" s="547"/>
      <c r="H224" s="547"/>
      <c r="I224" s="489"/>
      <c r="J224" s="489"/>
      <c r="K224" s="488"/>
      <c r="L224" s="490"/>
      <c r="M224" s="492"/>
      <c r="N224" s="489"/>
    </row>
    <row r="225" spans="2:14">
      <c r="B225" s="464">
        <v>44109</v>
      </c>
      <c r="C225" s="305">
        <v>364841</v>
      </c>
      <c r="D225" s="305">
        <v>286967</v>
      </c>
      <c r="E225" s="364"/>
      <c r="F225" s="656">
        <v>44109</v>
      </c>
      <c r="G225" s="548">
        <v>662614</v>
      </c>
      <c r="H225" s="547"/>
      <c r="I225" s="489"/>
      <c r="J225" s="489"/>
      <c r="K225" s="488"/>
      <c r="L225" s="490"/>
      <c r="M225" s="492"/>
      <c r="N225" s="489"/>
    </row>
    <row r="226" spans="2:14">
      <c r="B226" s="464">
        <v>44110</v>
      </c>
      <c r="C226" s="305">
        <v>355084</v>
      </c>
      <c r="D226" s="305">
        <v>287350</v>
      </c>
      <c r="E226" s="364"/>
      <c r="F226" s="656">
        <v>44110</v>
      </c>
      <c r="G226" s="548">
        <v>654028</v>
      </c>
      <c r="H226" s="547"/>
      <c r="I226" s="489"/>
      <c r="J226" s="489"/>
      <c r="K226" s="488"/>
      <c r="L226" s="490"/>
      <c r="M226" s="492"/>
      <c r="N226" s="489"/>
    </row>
    <row r="227" spans="2:14">
      <c r="B227" s="464">
        <v>44111</v>
      </c>
      <c r="C227" s="305">
        <v>353081</v>
      </c>
      <c r="D227" s="305">
        <v>287918</v>
      </c>
      <c r="E227" s="364"/>
      <c r="F227" s="656">
        <v>44111</v>
      </c>
      <c r="G227" s="548">
        <v>649616</v>
      </c>
      <c r="H227" s="547"/>
      <c r="I227" s="489"/>
      <c r="J227" s="489"/>
      <c r="K227" s="488"/>
      <c r="L227" s="490"/>
      <c r="M227" s="492"/>
      <c r="N227" s="489"/>
    </row>
    <row r="228" spans="2:14">
      <c r="B228" s="464">
        <v>44112</v>
      </c>
      <c r="C228" s="305">
        <v>353392</v>
      </c>
      <c r="D228" s="305">
        <v>287267</v>
      </c>
      <c r="E228" s="364"/>
      <c r="F228" s="656">
        <v>44112</v>
      </c>
      <c r="G228" s="548">
        <v>645779</v>
      </c>
      <c r="H228" s="547"/>
      <c r="I228" s="489"/>
      <c r="J228" s="489"/>
      <c r="K228" s="488"/>
      <c r="L228" s="490"/>
      <c r="M228" s="492"/>
      <c r="N228" s="489"/>
    </row>
    <row r="229" spans="2:14">
      <c r="B229" s="464">
        <v>44113</v>
      </c>
      <c r="C229" s="305">
        <v>357308</v>
      </c>
      <c r="D229" s="305">
        <v>286698</v>
      </c>
      <c r="E229" s="364"/>
      <c r="F229" s="656">
        <v>44113</v>
      </c>
      <c r="G229" s="548">
        <v>642102</v>
      </c>
      <c r="H229" s="547"/>
      <c r="I229" s="489"/>
      <c r="J229" s="489"/>
      <c r="K229" s="488"/>
      <c r="L229" s="490"/>
      <c r="M229" s="492"/>
      <c r="N229" s="489"/>
    </row>
    <row r="230" spans="2:14">
      <c r="B230" s="464">
        <v>44114</v>
      </c>
      <c r="C230" s="305">
        <v>347689</v>
      </c>
      <c r="D230" s="305">
        <v>285814</v>
      </c>
      <c r="E230" s="364"/>
      <c r="F230" s="655"/>
      <c r="G230" s="547"/>
      <c r="H230" s="547"/>
      <c r="I230" s="489"/>
      <c r="J230" s="489"/>
      <c r="K230" s="488"/>
      <c r="L230" s="490"/>
      <c r="M230" s="492"/>
      <c r="N230" s="489"/>
    </row>
    <row r="231" spans="2:14">
      <c r="B231" s="464">
        <v>44115</v>
      </c>
      <c r="C231" s="305">
        <v>346519</v>
      </c>
      <c r="D231" s="305">
        <v>285851</v>
      </c>
      <c r="E231" s="364"/>
      <c r="F231" s="655"/>
      <c r="G231" s="547"/>
      <c r="H231" s="547"/>
      <c r="I231" s="489"/>
      <c r="J231" s="489"/>
      <c r="K231" s="488"/>
      <c r="L231" s="490"/>
      <c r="M231" s="492"/>
      <c r="N231" s="489"/>
    </row>
    <row r="232" spans="2:14">
      <c r="B232" s="464">
        <v>44116</v>
      </c>
      <c r="C232" s="305">
        <v>346205</v>
      </c>
      <c r="D232" s="305">
        <v>287358</v>
      </c>
      <c r="E232" s="364"/>
      <c r="F232" s="655"/>
      <c r="G232" s="547"/>
      <c r="H232" s="547"/>
      <c r="I232" s="489"/>
      <c r="J232" s="489"/>
      <c r="K232" s="488"/>
      <c r="L232" s="490"/>
      <c r="M232" s="492"/>
      <c r="N232" s="489"/>
    </row>
    <row r="233" spans="2:14">
      <c r="B233" s="464">
        <v>44117</v>
      </c>
      <c r="C233" s="305">
        <v>354034</v>
      </c>
      <c r="D233" s="305">
        <v>290094</v>
      </c>
      <c r="E233" s="364"/>
      <c r="F233" s="656">
        <v>44117</v>
      </c>
      <c r="G233" s="548">
        <v>635327</v>
      </c>
      <c r="H233" s="547"/>
      <c r="I233" s="489"/>
      <c r="J233" s="489"/>
      <c r="K233" s="488"/>
      <c r="L233" s="490"/>
      <c r="M233" s="492"/>
      <c r="N233" s="489"/>
    </row>
    <row r="234" spans="2:14">
      <c r="B234" s="464">
        <v>44118</v>
      </c>
      <c r="C234" s="305">
        <v>344889</v>
      </c>
      <c r="D234" s="305">
        <v>290847</v>
      </c>
      <c r="E234" s="364"/>
      <c r="F234" s="656">
        <v>44118</v>
      </c>
      <c r="G234" s="548">
        <v>631867</v>
      </c>
      <c r="H234" s="547"/>
      <c r="I234" s="489"/>
      <c r="J234" s="489"/>
      <c r="K234" s="488"/>
      <c r="L234" s="490"/>
      <c r="M234" s="492"/>
      <c r="N234" s="489"/>
    </row>
    <row r="235" spans="2:14">
      <c r="B235" s="464">
        <v>44119</v>
      </c>
      <c r="C235" s="305">
        <v>344087</v>
      </c>
      <c r="D235" s="305">
        <v>292652</v>
      </c>
      <c r="E235" s="364"/>
      <c r="F235" s="656">
        <v>44119</v>
      </c>
      <c r="G235" s="548">
        <v>629166</v>
      </c>
      <c r="H235" s="547"/>
      <c r="I235" s="489"/>
      <c r="J235" s="489"/>
      <c r="K235" s="488"/>
      <c r="L235" s="490"/>
      <c r="M235" s="492"/>
      <c r="N235" s="489"/>
    </row>
    <row r="236" spans="2:14">
      <c r="B236" s="464">
        <v>44120</v>
      </c>
      <c r="C236" s="305">
        <v>346222</v>
      </c>
      <c r="D236" s="305">
        <v>350603</v>
      </c>
      <c r="E236" s="364"/>
      <c r="F236" s="656">
        <v>44120</v>
      </c>
      <c r="G236" s="548">
        <v>624467</v>
      </c>
      <c r="H236" s="547"/>
      <c r="I236" s="489"/>
      <c r="J236" s="489"/>
      <c r="K236" s="488"/>
      <c r="L236" s="490"/>
      <c r="M236" s="492"/>
      <c r="N236" s="489"/>
    </row>
    <row r="237" spans="2:14">
      <c r="B237" s="464">
        <v>44121</v>
      </c>
      <c r="C237" s="305">
        <v>338703</v>
      </c>
      <c r="D237" s="305">
        <v>351663</v>
      </c>
      <c r="E237" s="364"/>
      <c r="F237" s="655"/>
      <c r="G237" s="547"/>
      <c r="H237" s="547"/>
      <c r="I237" s="489"/>
      <c r="J237" s="489"/>
      <c r="K237" s="488"/>
      <c r="L237" s="490"/>
      <c r="M237" s="492"/>
      <c r="N237" s="489"/>
    </row>
    <row r="238" spans="2:14">
      <c r="B238" s="464">
        <v>44122</v>
      </c>
      <c r="C238" s="305">
        <v>339298</v>
      </c>
      <c r="D238" s="305">
        <v>352684</v>
      </c>
      <c r="E238" s="364"/>
      <c r="F238" s="655"/>
      <c r="G238" s="547"/>
      <c r="H238" s="547"/>
      <c r="J238" s="489"/>
      <c r="K238" s="488"/>
      <c r="L238" s="490"/>
      <c r="M238" s="492"/>
      <c r="N238" s="489"/>
    </row>
    <row r="239" spans="2:14">
      <c r="B239" s="464">
        <v>44123</v>
      </c>
      <c r="C239" s="305">
        <v>348524</v>
      </c>
      <c r="D239" s="305">
        <v>357288</v>
      </c>
      <c r="E239" s="364"/>
      <c r="F239" s="656">
        <v>44123</v>
      </c>
      <c r="G239" s="548">
        <v>620669</v>
      </c>
      <c r="H239" s="547"/>
      <c r="J239" s="489"/>
      <c r="K239" s="488"/>
      <c r="L239" s="490"/>
      <c r="M239" s="492"/>
      <c r="N239" s="489"/>
    </row>
    <row r="240" spans="2:14">
      <c r="B240" s="464">
        <v>44124</v>
      </c>
      <c r="C240" s="305">
        <v>339630</v>
      </c>
      <c r="D240" s="305">
        <v>358443</v>
      </c>
      <c r="E240" s="364"/>
      <c r="F240" s="656">
        <v>44124</v>
      </c>
      <c r="G240" s="548">
        <v>617337</v>
      </c>
      <c r="H240" s="547"/>
      <c r="J240" s="489"/>
      <c r="K240" s="488"/>
      <c r="L240" s="490"/>
      <c r="M240" s="492"/>
      <c r="N240" s="489"/>
    </row>
    <row r="241" spans="2:14">
      <c r="B241" s="464">
        <v>44125</v>
      </c>
      <c r="C241" s="305">
        <v>338895</v>
      </c>
      <c r="D241" s="305">
        <v>359614</v>
      </c>
      <c r="E241" s="364"/>
      <c r="F241" s="656">
        <v>44125</v>
      </c>
      <c r="G241" s="548">
        <v>614976</v>
      </c>
      <c r="H241" s="547"/>
      <c r="J241" s="489"/>
      <c r="K241" s="488"/>
      <c r="L241" s="490"/>
      <c r="M241" s="492"/>
      <c r="N241" s="489"/>
    </row>
    <row r="242" spans="2:14">
      <c r="B242" s="464">
        <v>44126</v>
      </c>
      <c r="C242" s="305">
        <v>340271</v>
      </c>
      <c r="D242" s="305">
        <v>364984</v>
      </c>
      <c r="E242" s="364"/>
      <c r="F242" s="655"/>
      <c r="G242" s="547"/>
      <c r="H242" s="547"/>
      <c r="J242" s="489"/>
      <c r="K242" s="488"/>
      <c r="L242" s="490"/>
      <c r="M242" s="492"/>
    </row>
    <row r="243" spans="2:14">
      <c r="B243" s="464">
        <v>44127</v>
      </c>
      <c r="C243" s="305">
        <v>346014</v>
      </c>
      <c r="D243" s="305">
        <v>365978</v>
      </c>
      <c r="E243" s="364"/>
      <c r="F243" s="656">
        <v>44127</v>
      </c>
      <c r="G243" s="548">
        <v>612216</v>
      </c>
      <c r="H243" s="547"/>
      <c r="J243" s="489"/>
      <c r="K243" s="488"/>
      <c r="L243" s="490"/>
      <c r="M243" s="492"/>
      <c r="N243" s="489"/>
    </row>
    <row r="244" spans="2:14">
      <c r="B244" s="464">
        <v>44128</v>
      </c>
      <c r="C244" s="305">
        <v>337849</v>
      </c>
      <c r="D244" s="305">
        <v>365405</v>
      </c>
      <c r="E244" s="364"/>
      <c r="F244" s="655"/>
      <c r="G244" s="547"/>
      <c r="H244" s="547"/>
      <c r="J244" s="489"/>
      <c r="K244" s="488"/>
      <c r="L244" s="490"/>
      <c r="M244" s="492"/>
      <c r="N244" s="489"/>
    </row>
    <row r="245" spans="2:14">
      <c r="B245" s="464">
        <v>44129</v>
      </c>
      <c r="C245" s="305">
        <v>337682</v>
      </c>
      <c r="D245" s="305">
        <v>366929</v>
      </c>
      <c r="E245" s="364"/>
      <c r="F245" s="655"/>
      <c r="G245" s="547"/>
      <c r="H245" s="547"/>
      <c r="J245" s="489"/>
      <c r="K245" s="488"/>
      <c r="L245" s="490"/>
      <c r="M245" s="492"/>
      <c r="N245" s="489"/>
    </row>
    <row r="246" spans="2:14">
      <c r="B246" s="464">
        <v>44130</v>
      </c>
      <c r="C246" s="305">
        <v>343165</v>
      </c>
      <c r="D246" s="305">
        <v>375893</v>
      </c>
      <c r="E246" s="364"/>
      <c r="F246" s="656">
        <v>44130</v>
      </c>
      <c r="G246" s="548">
        <v>610035</v>
      </c>
      <c r="H246" s="547"/>
      <c r="J246" s="489"/>
      <c r="K246" s="488"/>
      <c r="L246" s="490"/>
      <c r="M246" s="492"/>
      <c r="N246" s="489"/>
    </row>
    <row r="247" spans="2:14">
      <c r="B247" s="464">
        <v>44131</v>
      </c>
      <c r="C247" s="305">
        <v>339036</v>
      </c>
      <c r="D247" s="305">
        <v>377132</v>
      </c>
      <c r="E247" s="364"/>
      <c r="F247" s="656">
        <v>44131</v>
      </c>
      <c r="G247" s="548">
        <v>608763</v>
      </c>
      <c r="H247" s="547"/>
      <c r="J247" s="489"/>
      <c r="K247" s="488"/>
      <c r="L247" s="490"/>
      <c r="M247" s="492"/>
      <c r="N247" s="489"/>
    </row>
    <row r="248" spans="2:14">
      <c r="B248" s="464">
        <v>44132</v>
      </c>
      <c r="C248" s="305">
        <v>338448</v>
      </c>
      <c r="D248" s="305">
        <v>377835</v>
      </c>
      <c r="E248" s="364"/>
      <c r="F248" s="656">
        <v>44132</v>
      </c>
      <c r="G248" s="548">
        <v>607092</v>
      </c>
      <c r="H248" s="547"/>
      <c r="I248" s="489"/>
      <c r="J248" s="489"/>
      <c r="K248" s="488"/>
      <c r="L248" s="490"/>
      <c r="M248" s="492"/>
      <c r="N248" s="489"/>
    </row>
    <row r="249" spans="2:14">
      <c r="B249" s="464">
        <v>44133</v>
      </c>
      <c r="C249" s="305">
        <v>339078</v>
      </c>
      <c r="D249" s="305">
        <v>378296</v>
      </c>
      <c r="E249" s="364"/>
      <c r="F249" s="656">
        <v>44133</v>
      </c>
      <c r="G249" s="548">
        <v>603144</v>
      </c>
      <c r="H249" s="548">
        <v>4856</v>
      </c>
      <c r="I249" s="489"/>
      <c r="J249" s="489"/>
      <c r="K249" s="488"/>
      <c r="L249" s="490"/>
      <c r="M249" s="492"/>
      <c r="N249" s="489"/>
    </row>
    <row r="250" spans="2:14">
      <c r="B250" s="464">
        <v>44134</v>
      </c>
      <c r="C250" s="305">
        <v>344695</v>
      </c>
      <c r="D250" s="305">
        <v>392229</v>
      </c>
      <c r="E250" s="364"/>
      <c r="F250" s="656">
        <v>44134</v>
      </c>
      <c r="G250" s="548">
        <v>599350</v>
      </c>
      <c r="H250" s="548">
        <v>11722</v>
      </c>
      <c r="I250" s="489"/>
      <c r="J250" s="489"/>
      <c r="K250" s="488"/>
      <c r="L250" s="490"/>
      <c r="M250" s="492"/>
      <c r="N250" s="489"/>
    </row>
    <row r="251" spans="2:14">
      <c r="B251" s="466">
        <v>44135</v>
      </c>
      <c r="C251" s="465">
        <v>336793</v>
      </c>
      <c r="D251" s="465">
        <v>391528</v>
      </c>
      <c r="E251" s="465"/>
      <c r="F251" s="466"/>
      <c r="G251" s="465"/>
      <c r="H251" s="643"/>
      <c r="I251" s="489"/>
      <c r="J251" s="489"/>
      <c r="K251" s="488"/>
      <c r="L251" s="490"/>
      <c r="M251" s="492"/>
      <c r="N251" s="489"/>
    </row>
    <row r="252" spans="2:14">
      <c r="B252" s="464">
        <v>44136</v>
      </c>
      <c r="C252" s="305">
        <v>329696</v>
      </c>
      <c r="D252" s="305">
        <v>424998</v>
      </c>
      <c r="E252" s="364"/>
      <c r="F252" s="464"/>
      <c r="G252" s="305"/>
      <c r="H252" s="251"/>
      <c r="I252" s="489"/>
      <c r="J252" s="489"/>
      <c r="K252" s="488"/>
      <c r="L252" s="490"/>
      <c r="M252" s="492"/>
      <c r="N252" s="489"/>
    </row>
    <row r="253" spans="2:14">
      <c r="B253" s="464">
        <v>44137</v>
      </c>
      <c r="C253" s="305">
        <v>335946</v>
      </c>
      <c r="D253" s="305">
        <v>431122</v>
      </c>
      <c r="E253" s="364"/>
      <c r="F253" s="656">
        <v>44137</v>
      </c>
      <c r="G253" s="548">
        <v>582463</v>
      </c>
      <c r="H253" s="548">
        <v>29385</v>
      </c>
      <c r="I253" s="489"/>
      <c r="J253" s="489"/>
      <c r="K253" s="488"/>
      <c r="L253" s="490"/>
      <c r="M253" s="492"/>
      <c r="N253" s="489"/>
    </row>
    <row r="254" spans="2:14">
      <c r="B254" s="464">
        <v>44138</v>
      </c>
      <c r="C254" s="305">
        <v>334835</v>
      </c>
      <c r="D254" s="305">
        <v>435522</v>
      </c>
      <c r="E254" s="364"/>
      <c r="F254" s="656">
        <v>44138</v>
      </c>
      <c r="G254" s="548">
        <v>561368</v>
      </c>
      <c r="H254" s="548">
        <v>56171</v>
      </c>
      <c r="I254" s="489"/>
      <c r="J254" s="489"/>
      <c r="K254" s="488"/>
      <c r="L254" s="490"/>
      <c r="M254" s="492"/>
      <c r="N254" s="489"/>
    </row>
    <row r="255" spans="2:14">
      <c r="B255" s="464">
        <v>44139</v>
      </c>
      <c r="C255" s="305">
        <v>334311</v>
      </c>
      <c r="D255" s="305">
        <v>451380</v>
      </c>
      <c r="E255" s="364"/>
      <c r="F255" s="656">
        <v>44139</v>
      </c>
      <c r="G255" s="548">
        <v>542755</v>
      </c>
      <c r="H255" s="548">
        <v>83379</v>
      </c>
      <c r="I255" s="489"/>
      <c r="J255" s="489"/>
      <c r="K255" s="488"/>
      <c r="L255" s="490"/>
      <c r="M255" s="492"/>
      <c r="N255" s="489"/>
    </row>
    <row r="256" spans="2:14">
      <c r="B256" s="464">
        <v>44140</v>
      </c>
      <c r="C256" s="305">
        <v>336853</v>
      </c>
      <c r="D256" s="305">
        <v>453329</v>
      </c>
      <c r="E256" s="364"/>
      <c r="F256" s="656">
        <v>44140</v>
      </c>
      <c r="G256" s="548">
        <v>522230</v>
      </c>
      <c r="H256" s="548">
        <v>113056</v>
      </c>
      <c r="I256" s="489"/>
      <c r="J256" s="489"/>
      <c r="K256" s="488"/>
      <c r="L256" s="490"/>
      <c r="M256" s="492"/>
      <c r="N256" s="489"/>
    </row>
    <row r="257" spans="2:14">
      <c r="B257" s="464">
        <v>44141</v>
      </c>
      <c r="C257" s="305">
        <v>347631</v>
      </c>
      <c r="D257" s="305">
        <v>473774</v>
      </c>
      <c r="E257" s="364"/>
      <c r="F257" s="656"/>
      <c r="G257" s="548"/>
      <c r="H257" s="547"/>
      <c r="I257" s="489"/>
      <c r="J257" s="489"/>
      <c r="K257" s="488"/>
      <c r="L257" s="490"/>
      <c r="M257" s="492"/>
      <c r="N257" s="489"/>
    </row>
    <row r="258" spans="2:14">
      <c r="B258" s="464">
        <v>44142</v>
      </c>
      <c r="C258" s="305">
        <v>335613</v>
      </c>
      <c r="D258" s="305">
        <v>516788</v>
      </c>
      <c r="E258" s="364"/>
      <c r="F258" s="464"/>
      <c r="G258" s="305"/>
      <c r="H258" s="251"/>
      <c r="I258" s="489"/>
      <c r="J258" s="489"/>
      <c r="K258" s="488"/>
      <c r="L258" s="490"/>
      <c r="M258" s="492"/>
      <c r="N258" s="489"/>
    </row>
    <row r="259" spans="2:14">
      <c r="B259" s="464">
        <v>44143</v>
      </c>
      <c r="C259" s="305">
        <v>332102</v>
      </c>
      <c r="D259" s="305">
        <v>517700</v>
      </c>
      <c r="E259" s="364"/>
      <c r="F259" s="464"/>
      <c r="G259" s="305"/>
      <c r="H259" s="251"/>
      <c r="I259" s="489"/>
      <c r="J259" s="489"/>
      <c r="K259" s="488"/>
      <c r="L259" s="490"/>
      <c r="M259" s="492"/>
      <c r="N259" s="489"/>
    </row>
    <row r="260" spans="2:14">
      <c r="B260" s="464">
        <v>44144</v>
      </c>
      <c r="C260" s="305">
        <v>338488</v>
      </c>
      <c r="D260" s="305">
        <v>526893</v>
      </c>
      <c r="E260" s="364"/>
      <c r="F260" s="656">
        <v>44144</v>
      </c>
      <c r="G260" s="548">
        <v>480158</v>
      </c>
      <c r="H260" s="548">
        <v>175543</v>
      </c>
      <c r="I260" s="489"/>
      <c r="J260" s="489"/>
      <c r="K260" s="488"/>
      <c r="L260" s="490"/>
      <c r="M260" s="492"/>
      <c r="N260" s="489"/>
    </row>
    <row r="261" spans="2:14">
      <c r="B261" s="464">
        <v>44145</v>
      </c>
      <c r="C261" s="305">
        <v>339473</v>
      </c>
      <c r="D261" s="305">
        <v>558038</v>
      </c>
      <c r="E261" s="364"/>
      <c r="F261" s="656">
        <v>44145</v>
      </c>
      <c r="G261" s="548">
        <v>457572</v>
      </c>
      <c r="H261" s="548">
        <v>209516</v>
      </c>
      <c r="I261" s="489"/>
      <c r="J261" s="489"/>
      <c r="K261" s="488"/>
      <c r="L261" s="490"/>
      <c r="M261" s="492"/>
      <c r="N261" s="489"/>
    </row>
    <row r="262" spans="2:14">
      <c r="B262" s="464">
        <v>44146</v>
      </c>
      <c r="C262" s="305">
        <v>339330</v>
      </c>
      <c r="D262" s="305">
        <v>560689</v>
      </c>
      <c r="E262" s="364"/>
      <c r="F262" s="656">
        <v>44146</v>
      </c>
      <c r="G262" s="548">
        <v>437897</v>
      </c>
      <c r="H262" s="548">
        <v>238817</v>
      </c>
      <c r="I262" s="489"/>
      <c r="J262" s="489"/>
      <c r="K262" s="488"/>
      <c r="L262" s="490"/>
      <c r="M262" s="492"/>
      <c r="N262" s="489"/>
    </row>
    <row r="263" spans="2:14">
      <c r="B263" s="464">
        <v>44147</v>
      </c>
      <c r="C263" s="305">
        <v>341539</v>
      </c>
      <c r="D263" s="305">
        <v>562514</v>
      </c>
      <c r="E263" s="364"/>
      <c r="F263" s="656">
        <v>44147</v>
      </c>
      <c r="G263" s="548">
        <v>423158</v>
      </c>
      <c r="H263" s="548">
        <v>263153</v>
      </c>
      <c r="I263" s="489"/>
      <c r="J263" s="489"/>
      <c r="K263" s="488"/>
      <c r="L263" s="490"/>
      <c r="M263" s="492"/>
      <c r="N263" s="489"/>
    </row>
    <row r="264" spans="2:14">
      <c r="B264" s="464">
        <v>44148</v>
      </c>
      <c r="C264" s="305">
        <v>347620</v>
      </c>
      <c r="D264" s="305">
        <v>563703</v>
      </c>
      <c r="E264" s="364"/>
      <c r="F264" s="656">
        <v>44148</v>
      </c>
      <c r="G264" s="548">
        <v>413162</v>
      </c>
      <c r="H264" s="548">
        <v>280341</v>
      </c>
      <c r="I264" s="489"/>
      <c r="J264" s="489"/>
      <c r="K264" s="488"/>
      <c r="L264" s="490"/>
      <c r="M264" s="492"/>
      <c r="N264" s="489"/>
    </row>
    <row r="265" spans="2:14">
      <c r="B265" s="464">
        <v>44149</v>
      </c>
      <c r="C265" s="305">
        <v>340188</v>
      </c>
      <c r="D265" s="305">
        <v>563766</v>
      </c>
      <c r="E265" s="364"/>
      <c r="F265" s="464"/>
      <c r="G265" s="305"/>
      <c r="H265" s="251"/>
      <c r="I265" s="489"/>
      <c r="J265" s="489"/>
      <c r="K265" s="488"/>
      <c r="L265" s="490"/>
      <c r="M265" s="492"/>
      <c r="N265" s="489"/>
    </row>
    <row r="266" spans="2:14">
      <c r="B266" s="464">
        <v>44150</v>
      </c>
      <c r="C266" s="305">
        <v>340801</v>
      </c>
      <c r="D266" s="305">
        <v>564350</v>
      </c>
      <c r="E266" s="364"/>
      <c r="F266" s="464"/>
      <c r="G266" s="305"/>
      <c r="H266" s="251"/>
      <c r="I266" s="489"/>
      <c r="J266" s="489"/>
      <c r="K266" s="488"/>
      <c r="L266" s="490"/>
      <c r="M266" s="492"/>
      <c r="N266" s="489"/>
    </row>
    <row r="267" spans="2:14">
      <c r="B267" s="464">
        <v>44151</v>
      </c>
      <c r="C267" s="305">
        <v>348567</v>
      </c>
      <c r="D267" s="305">
        <v>566836</v>
      </c>
      <c r="E267" s="364"/>
      <c r="F267" s="656">
        <v>44151</v>
      </c>
      <c r="G267" s="548">
        <v>395667</v>
      </c>
      <c r="H267" s="548">
        <v>305905</v>
      </c>
      <c r="I267" s="489"/>
      <c r="J267" s="489"/>
      <c r="K267" s="488"/>
      <c r="L267" s="490"/>
      <c r="M267" s="492"/>
      <c r="N267" s="489"/>
    </row>
    <row r="268" spans="2:14">
      <c r="B268" s="464">
        <v>44152</v>
      </c>
      <c r="C268" s="305">
        <v>340980</v>
      </c>
      <c r="D268" s="305">
        <v>567352</v>
      </c>
      <c r="E268" s="364"/>
      <c r="F268" s="656">
        <v>44152</v>
      </c>
      <c r="G268" s="548">
        <v>384191</v>
      </c>
      <c r="H268" s="548">
        <v>323482</v>
      </c>
      <c r="I268" s="489"/>
      <c r="J268" s="489"/>
      <c r="K268" s="488"/>
      <c r="L268" s="490"/>
      <c r="M268" s="492"/>
      <c r="N268" s="489"/>
    </row>
    <row r="269" spans="2:14">
      <c r="B269" s="464">
        <v>44153</v>
      </c>
      <c r="C269" s="305">
        <v>340560</v>
      </c>
      <c r="D269" s="305">
        <v>568052</v>
      </c>
      <c r="E269" s="364"/>
      <c r="F269" s="656">
        <v>44153</v>
      </c>
      <c r="G269" s="548">
        <v>371966</v>
      </c>
      <c r="H269" s="548">
        <v>343904</v>
      </c>
      <c r="I269" s="489"/>
      <c r="J269" s="489"/>
      <c r="K269" s="488"/>
      <c r="L269" s="490"/>
      <c r="M269" s="492"/>
      <c r="N269" s="489"/>
    </row>
    <row r="270" spans="2:14">
      <c r="B270" s="464">
        <v>44154</v>
      </c>
      <c r="C270" s="305">
        <v>341627</v>
      </c>
      <c r="D270" s="305">
        <v>568368</v>
      </c>
      <c r="E270" s="364"/>
      <c r="F270" s="656">
        <v>44154</v>
      </c>
      <c r="G270" s="548">
        <v>362350</v>
      </c>
      <c r="H270" s="548">
        <v>359005</v>
      </c>
      <c r="I270" s="489"/>
      <c r="J270" s="489"/>
      <c r="K270" s="488"/>
      <c r="L270" s="490"/>
      <c r="M270" s="492"/>
      <c r="N270" s="489"/>
    </row>
    <row r="271" spans="2:14">
      <c r="B271" s="464">
        <v>44155</v>
      </c>
      <c r="C271" s="305">
        <v>350526</v>
      </c>
      <c r="D271" s="305">
        <v>568101</v>
      </c>
      <c r="E271" s="364"/>
      <c r="F271" s="656">
        <v>44155</v>
      </c>
      <c r="G271" s="548">
        <v>356512</v>
      </c>
      <c r="H271" s="548">
        <v>371178</v>
      </c>
      <c r="I271" s="489"/>
      <c r="J271" s="489"/>
      <c r="K271" s="488"/>
      <c r="L271" s="490"/>
      <c r="M271" s="492"/>
      <c r="N271" s="489"/>
    </row>
    <row r="272" spans="2:14">
      <c r="B272" s="464">
        <v>44156</v>
      </c>
      <c r="C272" s="305">
        <v>338372</v>
      </c>
      <c r="D272" s="305">
        <v>566408</v>
      </c>
      <c r="E272" s="364"/>
      <c r="F272" s="464"/>
      <c r="G272" s="305"/>
      <c r="H272" s="251"/>
      <c r="I272" s="489"/>
      <c r="J272" s="489"/>
      <c r="K272" s="488"/>
      <c r="L272" s="490"/>
      <c r="M272" s="492"/>
      <c r="N272" s="489"/>
    </row>
    <row r="273" spans="2:14">
      <c r="B273" s="464">
        <v>44157</v>
      </c>
      <c r="C273" s="305">
        <v>338937</v>
      </c>
      <c r="D273" s="305">
        <v>565860</v>
      </c>
      <c r="E273" s="364"/>
      <c r="F273" s="464"/>
      <c r="G273" s="305"/>
      <c r="H273" s="251"/>
      <c r="I273" s="489"/>
      <c r="J273" s="489"/>
      <c r="K273" s="488"/>
      <c r="L273" s="490"/>
      <c r="M273" s="492"/>
      <c r="N273" s="489"/>
    </row>
    <row r="274" spans="2:14">
      <c r="B274" s="464">
        <v>44158</v>
      </c>
      <c r="C274" s="305">
        <v>347743</v>
      </c>
      <c r="D274" s="305">
        <v>540723</v>
      </c>
      <c r="E274" s="364"/>
      <c r="F274" s="656">
        <v>44158</v>
      </c>
      <c r="G274" s="548">
        <v>342066</v>
      </c>
      <c r="H274" s="548">
        <v>386093</v>
      </c>
      <c r="I274" s="489"/>
      <c r="J274" s="489"/>
      <c r="K274" s="488"/>
      <c r="L274" s="490"/>
      <c r="M274" s="492"/>
      <c r="N274" s="489"/>
    </row>
    <row r="275" spans="2:14">
      <c r="B275" s="464">
        <v>44159</v>
      </c>
      <c r="C275" s="305">
        <v>335003</v>
      </c>
      <c r="D275" s="305">
        <v>537066</v>
      </c>
      <c r="E275" s="364"/>
      <c r="F275" s="656">
        <v>44159</v>
      </c>
      <c r="G275" s="548">
        <v>335702</v>
      </c>
      <c r="H275" s="548">
        <v>394820</v>
      </c>
      <c r="I275" s="489"/>
      <c r="J275" s="489"/>
      <c r="K275" s="488"/>
      <c r="L275" s="490"/>
      <c r="M275" s="492"/>
      <c r="N275" s="489"/>
    </row>
    <row r="276" spans="2:14">
      <c r="B276" s="464">
        <v>44160</v>
      </c>
      <c r="C276" s="305">
        <v>332964</v>
      </c>
      <c r="D276" s="305">
        <v>532447</v>
      </c>
      <c r="E276" s="364"/>
      <c r="F276" s="656">
        <v>44160</v>
      </c>
      <c r="G276" s="548">
        <v>332940</v>
      </c>
      <c r="H276" s="548">
        <v>407205</v>
      </c>
      <c r="I276" s="489"/>
      <c r="J276" s="489"/>
      <c r="K276" s="488"/>
      <c r="L276" s="490"/>
      <c r="M276" s="492"/>
      <c r="N276" s="489"/>
    </row>
    <row r="277" spans="2:14">
      <c r="B277" s="464">
        <v>44161</v>
      </c>
      <c r="C277" s="305">
        <v>333485</v>
      </c>
      <c r="D277" s="305">
        <v>530493</v>
      </c>
      <c r="E277" s="364"/>
      <c r="F277" s="656">
        <v>44161</v>
      </c>
      <c r="G277" s="548">
        <v>329591</v>
      </c>
      <c r="H277" s="548">
        <v>415687</v>
      </c>
      <c r="I277" s="489"/>
      <c r="J277" s="489"/>
      <c r="K277" s="488"/>
      <c r="L277" s="490"/>
      <c r="M277" s="492"/>
      <c r="N277" s="489"/>
    </row>
    <row r="278" spans="2:14">
      <c r="B278" s="464">
        <v>44162</v>
      </c>
      <c r="C278" s="305">
        <v>338445</v>
      </c>
      <c r="D278" s="305">
        <v>526982</v>
      </c>
      <c r="E278" s="364"/>
      <c r="F278" s="656">
        <v>44162</v>
      </c>
      <c r="G278" s="548">
        <v>327481</v>
      </c>
      <c r="H278" s="548">
        <v>417470</v>
      </c>
      <c r="I278" s="489"/>
      <c r="J278" s="489"/>
      <c r="K278" s="488"/>
      <c r="L278" s="490"/>
      <c r="M278" s="492"/>
      <c r="N278" s="489"/>
    </row>
    <row r="279" spans="2:14">
      <c r="B279" s="464">
        <v>44163</v>
      </c>
      <c r="C279" s="305">
        <v>330352</v>
      </c>
      <c r="D279" s="305">
        <v>524609</v>
      </c>
      <c r="E279" s="364"/>
      <c r="F279" s="464"/>
      <c r="G279" s="305"/>
      <c r="H279" s="251"/>
      <c r="I279" s="489"/>
      <c r="J279" s="489"/>
      <c r="K279" s="488"/>
      <c r="L279" s="490"/>
      <c r="M279" s="492"/>
      <c r="N279" s="489"/>
    </row>
    <row r="280" spans="2:14">
      <c r="B280" s="464">
        <v>44164</v>
      </c>
      <c r="C280" s="305">
        <v>329616</v>
      </c>
      <c r="D280" s="305">
        <v>523507</v>
      </c>
      <c r="E280" s="364"/>
      <c r="F280" s="464"/>
      <c r="G280" s="305"/>
      <c r="H280" s="251"/>
      <c r="I280" s="489"/>
      <c r="J280" s="489"/>
      <c r="K280" s="488"/>
      <c r="L280" s="490"/>
      <c r="M280" s="492"/>
      <c r="N280" s="489"/>
    </row>
    <row r="281" spans="2:14">
      <c r="B281" s="466">
        <v>44165</v>
      </c>
      <c r="C281" s="465">
        <v>331335</v>
      </c>
      <c r="D281" s="465">
        <v>519615</v>
      </c>
      <c r="E281" s="465"/>
      <c r="F281" s="654">
        <v>44165</v>
      </c>
      <c r="G281" s="546">
        <v>326296</v>
      </c>
      <c r="H281" s="546">
        <v>420604</v>
      </c>
      <c r="I281" s="489"/>
      <c r="J281" s="489"/>
      <c r="K281" s="488"/>
      <c r="L281" s="490"/>
      <c r="M281" s="492"/>
      <c r="N281" s="489"/>
    </row>
    <row r="282" spans="2:14">
      <c r="B282" s="464">
        <v>44166</v>
      </c>
      <c r="C282" s="305">
        <v>295112</v>
      </c>
      <c r="D282" s="305">
        <v>538227</v>
      </c>
      <c r="E282" s="364"/>
      <c r="F282" s="656">
        <v>44166</v>
      </c>
      <c r="G282" s="548">
        <v>324029</v>
      </c>
      <c r="H282" s="548">
        <v>427367</v>
      </c>
      <c r="I282" s="489"/>
      <c r="J282" s="489"/>
      <c r="K282" s="488"/>
      <c r="L282" s="490"/>
      <c r="M282" s="492"/>
      <c r="N282" s="489"/>
    </row>
    <row r="283" spans="2:14">
      <c r="B283" s="464">
        <v>44167</v>
      </c>
      <c r="C283" s="305">
        <v>293152</v>
      </c>
      <c r="D283" s="305">
        <v>534801</v>
      </c>
      <c r="E283" s="364"/>
      <c r="F283" s="656">
        <v>44167</v>
      </c>
      <c r="G283" s="548">
        <v>323141</v>
      </c>
      <c r="H283" s="548">
        <v>435740</v>
      </c>
      <c r="I283" s="489"/>
      <c r="J283" s="489"/>
      <c r="K283" s="488"/>
      <c r="L283" s="490"/>
      <c r="M283" s="492"/>
      <c r="N283" s="489"/>
    </row>
    <row r="284" spans="2:14">
      <c r="B284" s="464">
        <v>44168</v>
      </c>
      <c r="C284" s="305">
        <v>291285</v>
      </c>
      <c r="D284" s="305">
        <v>532163</v>
      </c>
      <c r="E284" s="364"/>
      <c r="F284" s="656">
        <v>44168</v>
      </c>
      <c r="G284" s="548">
        <v>322461</v>
      </c>
      <c r="H284" s="548">
        <v>443230</v>
      </c>
      <c r="I284" s="489"/>
      <c r="J284" s="489"/>
      <c r="K284" s="488"/>
      <c r="L284" s="490"/>
      <c r="M284" s="492"/>
      <c r="N284" s="489"/>
    </row>
    <row r="285" spans="2:14">
      <c r="B285" s="464">
        <v>44169</v>
      </c>
      <c r="C285" s="305">
        <v>297996</v>
      </c>
      <c r="D285" s="305">
        <v>519493</v>
      </c>
      <c r="E285" s="364"/>
      <c r="F285" s="656">
        <v>44169</v>
      </c>
      <c r="G285" s="548">
        <v>320861</v>
      </c>
      <c r="H285" s="548">
        <v>454361</v>
      </c>
      <c r="I285" s="489"/>
      <c r="J285" s="489"/>
      <c r="K285" s="488"/>
      <c r="L285" s="490"/>
      <c r="M285" s="492"/>
      <c r="N285" s="489"/>
    </row>
    <row r="286" spans="2:14">
      <c r="B286" s="464">
        <v>44170</v>
      </c>
      <c r="C286" s="305">
        <v>286840</v>
      </c>
      <c r="D286" s="305">
        <v>515889</v>
      </c>
      <c r="E286" s="364"/>
      <c r="F286" s="464"/>
      <c r="G286" s="305"/>
      <c r="H286" s="251"/>
      <c r="I286" s="489"/>
      <c r="J286" s="489"/>
      <c r="K286" s="488"/>
      <c r="L286" s="490"/>
      <c r="M286" s="492"/>
      <c r="N286" s="489"/>
    </row>
    <row r="287" spans="2:14">
      <c r="B287" s="464">
        <v>44171</v>
      </c>
      <c r="C287" s="305">
        <v>286521</v>
      </c>
      <c r="D287" s="305">
        <v>515528</v>
      </c>
      <c r="E287" s="364"/>
      <c r="F287" s="464"/>
      <c r="G287" s="305"/>
      <c r="H287" s="251"/>
      <c r="I287" s="489"/>
      <c r="J287" s="489"/>
      <c r="K287" s="488"/>
      <c r="L287" s="490"/>
      <c r="M287" s="492"/>
      <c r="N287" s="489"/>
    </row>
    <row r="288" spans="2:14">
      <c r="B288" s="464">
        <v>44172</v>
      </c>
      <c r="C288" s="305">
        <v>289265</v>
      </c>
      <c r="D288" s="305">
        <v>512627</v>
      </c>
      <c r="E288" s="364"/>
      <c r="F288" s="656">
        <v>44172</v>
      </c>
      <c r="G288" s="548">
        <v>320483</v>
      </c>
      <c r="H288" s="548">
        <v>457013</v>
      </c>
      <c r="I288" s="489"/>
      <c r="J288" s="489"/>
      <c r="K288" s="488"/>
      <c r="L288" s="490"/>
      <c r="M288" s="492"/>
      <c r="N288" s="489"/>
    </row>
    <row r="289" spans="2:14">
      <c r="B289" s="464">
        <v>44173</v>
      </c>
      <c r="C289" s="305">
        <v>283161</v>
      </c>
      <c r="D289" s="305">
        <v>512028</v>
      </c>
      <c r="E289" s="364"/>
      <c r="F289" s="464"/>
      <c r="G289" s="305"/>
      <c r="H289" s="251"/>
      <c r="I289" s="489"/>
      <c r="J289" s="489"/>
      <c r="K289" s="488"/>
      <c r="L289" s="490"/>
      <c r="M289" s="492"/>
      <c r="N289" s="489"/>
    </row>
    <row r="290" spans="2:14">
      <c r="B290" s="464">
        <v>44174</v>
      </c>
      <c r="C290" s="305">
        <v>283855</v>
      </c>
      <c r="D290" s="305">
        <v>508405</v>
      </c>
      <c r="E290" s="364"/>
      <c r="F290" s="656">
        <v>44174</v>
      </c>
      <c r="G290" s="548">
        <v>317726</v>
      </c>
      <c r="H290" s="548">
        <v>463867</v>
      </c>
      <c r="I290" s="489"/>
      <c r="J290" s="489"/>
      <c r="K290" s="488"/>
      <c r="L290" s="490"/>
      <c r="M290" s="492"/>
      <c r="N290" s="489"/>
    </row>
    <row r="291" spans="2:14">
      <c r="B291" s="464">
        <v>44175</v>
      </c>
      <c r="C291" s="305">
        <v>282652</v>
      </c>
      <c r="D291" s="305">
        <v>505169</v>
      </c>
      <c r="E291" s="364"/>
      <c r="F291" s="656">
        <v>44175</v>
      </c>
      <c r="G291" s="548">
        <v>317029</v>
      </c>
      <c r="H291" s="548">
        <v>470112</v>
      </c>
      <c r="I291" s="489"/>
      <c r="J291" s="489"/>
      <c r="K291" s="488"/>
      <c r="L291" s="490"/>
      <c r="M291" s="492"/>
      <c r="N291" s="489"/>
    </row>
    <row r="292" spans="2:14">
      <c r="B292" s="464">
        <v>44176</v>
      </c>
      <c r="C292" s="305">
        <v>283786</v>
      </c>
      <c r="D292" s="305">
        <v>497607</v>
      </c>
      <c r="E292" s="364"/>
      <c r="F292" s="656">
        <v>44176</v>
      </c>
      <c r="G292" s="548">
        <v>316358</v>
      </c>
      <c r="H292" s="548">
        <v>473975</v>
      </c>
      <c r="I292" s="489"/>
      <c r="J292" s="489"/>
      <c r="K292" s="488"/>
      <c r="L292" s="490"/>
      <c r="M292" s="492"/>
      <c r="N292" s="489"/>
    </row>
    <row r="293" spans="2:14">
      <c r="B293" s="464">
        <v>44177</v>
      </c>
      <c r="C293" s="305">
        <v>277286</v>
      </c>
      <c r="D293" s="305">
        <v>480493</v>
      </c>
      <c r="E293" s="364"/>
      <c r="F293" s="493"/>
      <c r="G293" s="364"/>
      <c r="H293" s="364"/>
      <c r="I293" s="489"/>
      <c r="J293" s="489"/>
      <c r="K293" s="488"/>
      <c r="L293" s="490"/>
      <c r="M293" s="492"/>
      <c r="N293" s="489"/>
    </row>
    <row r="294" spans="2:14">
      <c r="B294" s="464">
        <v>44178</v>
      </c>
      <c r="C294" s="305">
        <v>275858</v>
      </c>
      <c r="D294" s="305">
        <v>479165</v>
      </c>
      <c r="E294" s="364"/>
      <c r="F294" s="493"/>
      <c r="G294" s="364"/>
      <c r="H294" s="364"/>
      <c r="I294" s="489"/>
      <c r="J294" s="489"/>
      <c r="K294" s="488"/>
      <c r="L294" s="490"/>
      <c r="M294" s="492"/>
      <c r="N294" s="489"/>
    </row>
    <row r="295" spans="2:14">
      <c r="B295" s="464">
        <v>44179</v>
      </c>
      <c r="C295" s="305">
        <v>272512</v>
      </c>
      <c r="D295" s="305">
        <v>462439</v>
      </c>
      <c r="E295" s="364"/>
      <c r="F295" s="656">
        <v>44179</v>
      </c>
      <c r="G295" s="548">
        <v>313779</v>
      </c>
      <c r="H295" s="548">
        <v>473217</v>
      </c>
      <c r="I295" s="489"/>
      <c r="J295" s="489"/>
      <c r="K295" s="488"/>
      <c r="L295" s="490"/>
      <c r="M295" s="492"/>
      <c r="N295" s="489"/>
    </row>
    <row r="296" spans="2:14">
      <c r="B296" s="464">
        <v>44180</v>
      </c>
      <c r="C296" s="305">
        <v>269097</v>
      </c>
      <c r="D296" s="305">
        <v>457056</v>
      </c>
      <c r="E296" s="364"/>
      <c r="F296" s="656">
        <v>44180</v>
      </c>
      <c r="G296" s="548">
        <v>311966</v>
      </c>
      <c r="H296" s="548">
        <v>467361</v>
      </c>
      <c r="I296" s="489"/>
      <c r="J296" s="489"/>
      <c r="K296" s="488"/>
      <c r="L296" s="490"/>
      <c r="M296" s="492"/>
      <c r="N296" s="489"/>
    </row>
    <row r="297" spans="2:14">
      <c r="B297" s="464">
        <v>44181</v>
      </c>
      <c r="C297" s="305">
        <v>268004</v>
      </c>
      <c r="D297" s="305">
        <v>453972</v>
      </c>
      <c r="E297" s="364"/>
      <c r="F297" s="656">
        <v>44181</v>
      </c>
      <c r="G297" s="548">
        <v>309786</v>
      </c>
      <c r="H297" s="548">
        <v>467278</v>
      </c>
      <c r="I297" s="489"/>
      <c r="J297" s="489"/>
      <c r="K297" s="488"/>
      <c r="L297" s="490"/>
      <c r="M297" s="492"/>
      <c r="N297" s="489"/>
    </row>
    <row r="298" spans="2:14">
      <c r="B298" s="464">
        <v>44182</v>
      </c>
      <c r="C298" s="305">
        <v>273347</v>
      </c>
      <c r="D298" s="305">
        <v>450422</v>
      </c>
      <c r="E298" s="364"/>
      <c r="F298" s="656">
        <v>44182</v>
      </c>
      <c r="G298" s="548">
        <v>308359</v>
      </c>
      <c r="H298" s="548">
        <v>466800</v>
      </c>
      <c r="I298" s="489"/>
      <c r="J298" s="489"/>
      <c r="K298" s="488"/>
      <c r="L298" s="490"/>
      <c r="M298" s="492"/>
      <c r="N298" s="489"/>
    </row>
    <row r="299" spans="2:14">
      <c r="B299" s="464">
        <v>44183</v>
      </c>
      <c r="C299" s="305">
        <v>275626</v>
      </c>
      <c r="D299" s="305">
        <v>444085</v>
      </c>
      <c r="E299" s="364"/>
      <c r="F299" s="656">
        <v>44183</v>
      </c>
      <c r="G299" s="548">
        <v>307344</v>
      </c>
      <c r="H299" s="548">
        <v>464925</v>
      </c>
      <c r="I299" s="489"/>
      <c r="J299" s="489"/>
      <c r="K299" s="488"/>
      <c r="L299" s="490"/>
      <c r="M299" s="492"/>
      <c r="N299" s="489"/>
    </row>
    <row r="300" spans="2:14">
      <c r="B300" s="464">
        <v>44184</v>
      </c>
      <c r="C300" s="305">
        <v>268448</v>
      </c>
      <c r="D300" s="305">
        <v>443218</v>
      </c>
      <c r="E300" s="364"/>
      <c r="F300" s="493"/>
      <c r="G300" s="364"/>
      <c r="H300" s="364"/>
      <c r="I300" s="489"/>
      <c r="J300" s="489"/>
      <c r="K300" s="488"/>
      <c r="L300" s="490"/>
      <c r="M300" s="492"/>
      <c r="N300" s="489"/>
    </row>
    <row r="301" spans="2:14">
      <c r="B301" s="464">
        <v>44185</v>
      </c>
      <c r="C301" s="305">
        <v>268391</v>
      </c>
      <c r="D301" s="305">
        <v>443233</v>
      </c>
      <c r="E301" s="364"/>
      <c r="F301" s="493"/>
      <c r="G301" s="364"/>
      <c r="H301" s="364"/>
      <c r="I301" s="489"/>
      <c r="J301" s="489"/>
      <c r="K301" s="488"/>
      <c r="L301" s="490"/>
      <c r="M301" s="492"/>
      <c r="N301" s="489"/>
    </row>
    <row r="302" spans="2:14">
      <c r="B302" s="464">
        <v>44186</v>
      </c>
      <c r="C302" s="305">
        <v>271973</v>
      </c>
      <c r="D302" s="305">
        <v>450950</v>
      </c>
      <c r="E302" s="364"/>
      <c r="F302" s="656">
        <v>44186</v>
      </c>
      <c r="G302" s="548">
        <v>305892</v>
      </c>
      <c r="H302" s="548">
        <v>462857</v>
      </c>
      <c r="I302" s="489"/>
      <c r="J302" s="489"/>
      <c r="K302" s="488"/>
      <c r="L302" s="490"/>
      <c r="M302" s="492"/>
      <c r="N302" s="489"/>
    </row>
    <row r="303" spans="2:14">
      <c r="B303" s="464">
        <v>44187</v>
      </c>
      <c r="C303" s="305">
        <v>271720</v>
      </c>
      <c r="D303" s="305">
        <v>450975</v>
      </c>
      <c r="E303" s="364"/>
      <c r="F303" s="656">
        <v>44187</v>
      </c>
      <c r="G303" s="548">
        <v>304370</v>
      </c>
      <c r="H303" s="548">
        <v>463063</v>
      </c>
      <c r="I303" s="489"/>
      <c r="J303" s="489"/>
      <c r="K303" s="488"/>
      <c r="L303" s="490"/>
      <c r="M303" s="492"/>
      <c r="N303" s="489"/>
    </row>
    <row r="304" spans="2:14">
      <c r="B304" s="464">
        <v>44188</v>
      </c>
      <c r="C304" s="305">
        <v>268409</v>
      </c>
      <c r="D304" s="305">
        <v>450937</v>
      </c>
      <c r="E304" s="364"/>
      <c r="F304" s="656">
        <v>44188</v>
      </c>
      <c r="G304" s="548">
        <v>303839</v>
      </c>
      <c r="H304" s="548">
        <v>462766</v>
      </c>
      <c r="I304" s="489"/>
      <c r="J304" s="489"/>
      <c r="K304" s="488"/>
      <c r="L304" s="490"/>
      <c r="M304" s="492"/>
      <c r="N304" s="489"/>
    </row>
    <row r="305" spans="2:14">
      <c r="B305" s="464">
        <v>44189</v>
      </c>
      <c r="C305" s="305">
        <v>257310</v>
      </c>
      <c r="D305" s="305">
        <v>447676</v>
      </c>
      <c r="E305" s="364"/>
      <c r="F305" s="493"/>
      <c r="G305" s="364"/>
      <c r="H305" s="364"/>
      <c r="I305" s="489"/>
      <c r="J305" s="489"/>
      <c r="K305" s="488"/>
      <c r="L305" s="490"/>
      <c r="M305" s="492"/>
      <c r="N305" s="489"/>
    </row>
    <row r="306" spans="2:14">
      <c r="B306" s="464">
        <v>44190</v>
      </c>
      <c r="C306" s="305">
        <v>256462</v>
      </c>
      <c r="D306" s="305">
        <v>447596</v>
      </c>
      <c r="E306" s="364"/>
      <c r="F306" s="493"/>
      <c r="G306" s="364"/>
      <c r="H306" s="364"/>
      <c r="I306" s="489"/>
      <c r="J306" s="489"/>
      <c r="K306" s="488"/>
      <c r="L306" s="490"/>
      <c r="M306" s="492"/>
      <c r="N306" s="489"/>
    </row>
    <row r="307" spans="2:14">
      <c r="B307" s="464">
        <v>44191</v>
      </c>
      <c r="C307" s="305">
        <v>258092</v>
      </c>
      <c r="D307" s="305">
        <v>447720</v>
      </c>
      <c r="E307" s="364"/>
      <c r="F307" s="493"/>
      <c r="G307" s="364"/>
      <c r="H307" s="364"/>
      <c r="I307" s="489"/>
      <c r="J307" s="489"/>
      <c r="K307" s="488"/>
      <c r="L307" s="490"/>
      <c r="M307" s="492"/>
      <c r="N307" s="489"/>
    </row>
    <row r="308" spans="2:14">
      <c r="B308" s="464">
        <v>44192</v>
      </c>
      <c r="C308" s="305">
        <v>256739</v>
      </c>
      <c r="D308" s="305">
        <v>448027</v>
      </c>
      <c r="E308" s="364"/>
      <c r="F308" s="493"/>
      <c r="G308" s="364"/>
      <c r="H308" s="364"/>
      <c r="I308" s="489"/>
      <c r="J308" s="489"/>
      <c r="K308" s="488"/>
      <c r="L308" s="490"/>
      <c r="M308" s="492"/>
      <c r="N308" s="489"/>
    </row>
    <row r="309" spans="2:14">
      <c r="B309" s="464">
        <v>44193</v>
      </c>
      <c r="C309" s="305">
        <v>257670</v>
      </c>
      <c r="D309" s="305">
        <v>450665</v>
      </c>
      <c r="E309" s="364"/>
      <c r="F309" s="656">
        <v>44193</v>
      </c>
      <c r="G309" s="548">
        <v>300662</v>
      </c>
      <c r="H309" s="548">
        <v>461852</v>
      </c>
      <c r="I309" s="489"/>
      <c r="J309" s="489"/>
      <c r="K309" s="488"/>
      <c r="L309" s="490"/>
      <c r="M309" s="492"/>
      <c r="N309" s="489"/>
    </row>
    <row r="310" spans="2:14">
      <c r="B310" s="464">
        <v>44194</v>
      </c>
      <c r="C310" s="305">
        <v>257155</v>
      </c>
      <c r="D310" s="305">
        <v>451646</v>
      </c>
      <c r="E310" s="364"/>
      <c r="F310" s="656">
        <v>44194</v>
      </c>
      <c r="G310" s="548">
        <v>298702</v>
      </c>
      <c r="H310" s="548">
        <v>460721</v>
      </c>
      <c r="I310" s="489"/>
      <c r="J310" s="489"/>
      <c r="K310" s="488"/>
      <c r="L310" s="490"/>
      <c r="M310" s="492"/>
      <c r="N310" s="489"/>
    </row>
    <row r="311" spans="2:14">
      <c r="B311" s="464">
        <v>44195</v>
      </c>
      <c r="C311" s="305">
        <v>256621</v>
      </c>
      <c r="D311" s="305">
        <v>451384</v>
      </c>
      <c r="E311" s="364"/>
      <c r="F311" s="656">
        <v>44195</v>
      </c>
      <c r="G311" s="548">
        <v>295914</v>
      </c>
      <c r="H311" s="548">
        <v>459699</v>
      </c>
      <c r="I311" s="489"/>
      <c r="J311" s="489"/>
      <c r="K311" s="488"/>
      <c r="L311" s="490"/>
      <c r="M311" s="492"/>
      <c r="N311" s="489"/>
    </row>
    <row r="312" spans="2:14">
      <c r="B312" s="466">
        <v>44196</v>
      </c>
      <c r="C312" s="465">
        <v>254628</v>
      </c>
      <c r="D312" s="465">
        <v>448180</v>
      </c>
      <c r="E312" s="465"/>
      <c r="F312" s="466"/>
      <c r="G312" s="465"/>
      <c r="H312" s="465"/>
      <c r="I312" s="489"/>
      <c r="J312" s="489"/>
      <c r="K312" s="488"/>
      <c r="L312" s="490"/>
      <c r="M312" s="492"/>
      <c r="N312" s="489"/>
    </row>
    <row r="313" spans="2:14">
      <c r="B313" s="464">
        <v>44197</v>
      </c>
      <c r="C313" s="305">
        <v>240537</v>
      </c>
      <c r="D313" s="305">
        <v>459584</v>
      </c>
      <c r="F313" s="655"/>
      <c r="G313" s="547"/>
      <c r="H313" s="547"/>
      <c r="I313" s="489"/>
      <c r="J313" s="489"/>
      <c r="K313" s="489"/>
      <c r="L313" s="489"/>
      <c r="M313" s="489"/>
      <c r="N313" s="489"/>
    </row>
    <row r="314" spans="2:14">
      <c r="B314" s="464">
        <v>44198</v>
      </c>
      <c r="C314" s="305">
        <v>239498</v>
      </c>
      <c r="D314" s="305">
        <v>459315</v>
      </c>
      <c r="F314" s="655"/>
      <c r="G314" s="547"/>
      <c r="I314" s="489"/>
      <c r="J314" s="489"/>
      <c r="K314" s="489"/>
      <c r="L314" s="489"/>
      <c r="M314" s="489"/>
      <c r="N314" s="489"/>
    </row>
    <row r="315" spans="2:14">
      <c r="B315" s="464">
        <v>44199</v>
      </c>
      <c r="C315" s="305">
        <v>239673</v>
      </c>
      <c r="D315" s="305">
        <v>459678</v>
      </c>
      <c r="F315" s="655"/>
      <c r="G315" s="547"/>
    </row>
    <row r="316" spans="2:14">
      <c r="B316" s="464">
        <v>44200</v>
      </c>
      <c r="C316" s="305">
        <v>248149</v>
      </c>
      <c r="D316" s="305">
        <v>463850</v>
      </c>
      <c r="F316" s="655"/>
      <c r="G316" s="547"/>
    </row>
    <row r="317" spans="2:14">
      <c r="B317" s="464">
        <v>44201</v>
      </c>
      <c r="C317" s="305">
        <v>247261</v>
      </c>
      <c r="D317" s="305">
        <v>464409</v>
      </c>
      <c r="F317" s="656">
        <v>44201</v>
      </c>
      <c r="G317" s="548">
        <v>281011</v>
      </c>
      <c r="H317" s="548">
        <v>451403</v>
      </c>
    </row>
    <row r="318" spans="2:14">
      <c r="B318" s="464">
        <v>44202</v>
      </c>
      <c r="C318" s="305">
        <v>242786</v>
      </c>
      <c r="D318" s="305">
        <v>464004</v>
      </c>
      <c r="F318" s="655"/>
      <c r="G318" s="547"/>
    </row>
    <row r="319" spans="2:14">
      <c r="B319" s="464">
        <v>44203</v>
      </c>
      <c r="C319" s="305">
        <v>252826</v>
      </c>
      <c r="D319" s="305">
        <v>490059</v>
      </c>
      <c r="F319" s="656">
        <v>44203</v>
      </c>
      <c r="G319" s="548">
        <v>275378</v>
      </c>
      <c r="H319" s="548">
        <v>448832</v>
      </c>
    </row>
    <row r="320" spans="2:14">
      <c r="B320" s="464">
        <v>44204</v>
      </c>
      <c r="C320" s="305">
        <v>254182</v>
      </c>
      <c r="D320" s="305">
        <v>494136</v>
      </c>
      <c r="F320" s="656">
        <v>44204</v>
      </c>
      <c r="G320" s="548">
        <v>271729</v>
      </c>
      <c r="H320" s="548">
        <v>446880</v>
      </c>
    </row>
    <row r="321" spans="2:8">
      <c r="B321" s="464">
        <v>44205</v>
      </c>
      <c r="C321" s="305">
        <v>248432</v>
      </c>
      <c r="D321" s="305">
        <v>499174</v>
      </c>
      <c r="F321" s="655"/>
      <c r="G321" s="547"/>
    </row>
    <row r="322" spans="2:8">
      <c r="B322" s="464">
        <v>44206</v>
      </c>
      <c r="C322" s="305">
        <v>248549</v>
      </c>
      <c r="D322" s="305">
        <v>501347</v>
      </c>
      <c r="F322" s="655"/>
      <c r="G322" s="547"/>
    </row>
    <row r="323" spans="2:8">
      <c r="B323" s="464">
        <v>44207</v>
      </c>
      <c r="C323" s="305">
        <v>264261</v>
      </c>
      <c r="D323" s="305">
        <v>517212</v>
      </c>
      <c r="F323" s="656">
        <v>44207</v>
      </c>
      <c r="G323" s="548">
        <v>267857</v>
      </c>
      <c r="H323" s="548">
        <v>444705</v>
      </c>
    </row>
    <row r="324" spans="2:8">
      <c r="B324" s="464">
        <v>44208</v>
      </c>
      <c r="C324" s="305">
        <v>258410</v>
      </c>
      <c r="D324" s="305">
        <v>524939</v>
      </c>
      <c r="F324" s="656">
        <v>44208</v>
      </c>
      <c r="G324" s="548">
        <v>264503</v>
      </c>
      <c r="H324" s="548">
        <v>444107</v>
      </c>
    </row>
    <row r="325" spans="2:8">
      <c r="B325" s="464">
        <v>44209</v>
      </c>
      <c r="C325" s="305">
        <v>259667</v>
      </c>
      <c r="D325" s="305">
        <v>539862</v>
      </c>
      <c r="F325" s="656">
        <v>44209</v>
      </c>
      <c r="G325" s="548">
        <v>261841</v>
      </c>
      <c r="H325" s="548">
        <v>443855</v>
      </c>
    </row>
    <row r="326" spans="2:8">
      <c r="B326" s="464">
        <v>44210</v>
      </c>
      <c r="C326" s="305">
        <v>259694</v>
      </c>
      <c r="D326" s="305">
        <v>546178</v>
      </c>
      <c r="F326" s="656">
        <v>44210</v>
      </c>
      <c r="G326" s="548">
        <v>260015</v>
      </c>
      <c r="H326" s="548">
        <v>444084</v>
      </c>
    </row>
    <row r="327" spans="2:8">
      <c r="B327" s="464">
        <v>44211</v>
      </c>
      <c r="C327" s="305">
        <v>262420</v>
      </c>
      <c r="D327" s="305">
        <v>551836</v>
      </c>
      <c r="F327" s="656">
        <v>44211</v>
      </c>
      <c r="G327" s="548">
        <v>259300</v>
      </c>
      <c r="H327" s="548">
        <v>445258</v>
      </c>
    </row>
    <row r="328" spans="2:8">
      <c r="B328" s="464">
        <v>44212</v>
      </c>
      <c r="C328" s="305">
        <v>259346</v>
      </c>
      <c r="D328" s="305">
        <v>554332</v>
      </c>
      <c r="F328" s="656"/>
      <c r="G328" s="548"/>
      <c r="H328" s="548"/>
    </row>
    <row r="329" spans="2:8">
      <c r="B329" s="464">
        <v>44213</v>
      </c>
      <c r="C329" s="305">
        <v>258473</v>
      </c>
      <c r="D329" s="305">
        <v>555195</v>
      </c>
      <c r="F329" s="656"/>
      <c r="G329" s="548"/>
      <c r="H329" s="548"/>
    </row>
    <row r="330" spans="2:8">
      <c r="B330" s="464">
        <v>44214</v>
      </c>
      <c r="C330" s="305">
        <v>263999</v>
      </c>
      <c r="D330" s="305">
        <v>572406</v>
      </c>
      <c r="F330" s="656">
        <v>44214</v>
      </c>
      <c r="G330" s="548">
        <v>254480</v>
      </c>
      <c r="H330" s="548">
        <v>450195</v>
      </c>
    </row>
    <row r="331" spans="2:8">
      <c r="B331" s="464">
        <v>44215</v>
      </c>
      <c r="C331" s="305">
        <v>261996</v>
      </c>
      <c r="D331" s="305">
        <v>579807</v>
      </c>
      <c r="F331" s="656">
        <v>44215</v>
      </c>
      <c r="G331" s="548">
        <v>251778</v>
      </c>
      <c r="H331" s="548">
        <v>454265</v>
      </c>
    </row>
    <row r="332" spans="2:8">
      <c r="B332" s="464">
        <v>44216</v>
      </c>
      <c r="C332" s="305">
        <v>255616</v>
      </c>
      <c r="D332" s="305">
        <v>583867</v>
      </c>
      <c r="F332" s="656"/>
      <c r="G332" s="548"/>
      <c r="H332" s="548"/>
    </row>
    <row r="333" spans="2:8">
      <c r="B333" s="464">
        <v>44217</v>
      </c>
      <c r="C333" s="305">
        <v>258641</v>
      </c>
      <c r="D333" s="305">
        <v>620870</v>
      </c>
      <c r="F333" s="656">
        <v>44217</v>
      </c>
      <c r="G333" s="548">
        <v>249013</v>
      </c>
      <c r="H333" s="548">
        <v>461757</v>
      </c>
    </row>
    <row r="334" spans="2:8">
      <c r="B334" s="464">
        <v>44218</v>
      </c>
      <c r="C334" s="305">
        <v>262942</v>
      </c>
      <c r="D334" s="305">
        <v>628136</v>
      </c>
      <c r="F334" s="656"/>
      <c r="G334" s="548"/>
      <c r="H334" s="548"/>
    </row>
    <row r="335" spans="2:8">
      <c r="B335" s="464">
        <v>44219</v>
      </c>
      <c r="C335" s="305">
        <v>259135</v>
      </c>
      <c r="D335" s="305">
        <v>631476</v>
      </c>
      <c r="F335" s="656"/>
      <c r="G335" s="548"/>
      <c r="H335" s="548"/>
    </row>
    <row r="336" spans="2:8">
      <c r="B336" s="464">
        <v>44220</v>
      </c>
      <c r="C336" s="305">
        <v>259771</v>
      </c>
      <c r="D336" s="305">
        <v>631072</v>
      </c>
      <c r="F336" s="656"/>
      <c r="G336" s="548"/>
      <c r="H336" s="548"/>
    </row>
    <row r="337" spans="2:8">
      <c r="B337" s="464">
        <v>44221</v>
      </c>
      <c r="C337" s="305">
        <v>265948</v>
      </c>
      <c r="D337" s="305">
        <v>638969</v>
      </c>
      <c r="F337" s="656">
        <v>44221</v>
      </c>
      <c r="G337" s="548">
        <v>249298</v>
      </c>
      <c r="H337" s="548">
        <v>469305</v>
      </c>
    </row>
    <row r="338" spans="2:8">
      <c r="B338" s="464">
        <v>44222</v>
      </c>
      <c r="C338" s="305">
        <v>263514</v>
      </c>
      <c r="D338" s="305">
        <v>643034</v>
      </c>
      <c r="F338" s="656">
        <v>44222</v>
      </c>
      <c r="G338" s="548">
        <v>249837</v>
      </c>
      <c r="H338" s="548">
        <v>473470</v>
      </c>
    </row>
    <row r="339" spans="2:8">
      <c r="B339" s="464">
        <v>44223</v>
      </c>
      <c r="C339" s="305">
        <v>264336</v>
      </c>
      <c r="D339" s="305">
        <v>660002</v>
      </c>
      <c r="F339" s="656">
        <v>44223</v>
      </c>
      <c r="G339" s="548">
        <v>250253</v>
      </c>
      <c r="H339" s="548">
        <v>477934</v>
      </c>
    </row>
    <row r="340" spans="2:8">
      <c r="B340" s="464">
        <v>44224</v>
      </c>
      <c r="C340" s="305">
        <v>265790</v>
      </c>
      <c r="D340" s="305">
        <v>661807</v>
      </c>
      <c r="F340" s="656">
        <v>44224</v>
      </c>
      <c r="G340" s="548">
        <v>249956</v>
      </c>
      <c r="H340" s="548">
        <v>481899</v>
      </c>
    </row>
    <row r="341" spans="2:8">
      <c r="B341" s="464">
        <v>44225</v>
      </c>
      <c r="C341" s="305">
        <v>269580</v>
      </c>
      <c r="D341" s="305">
        <v>664163</v>
      </c>
      <c r="F341" s="656">
        <v>44225</v>
      </c>
      <c r="G341" s="548">
        <v>252637</v>
      </c>
      <c r="H341" s="548">
        <v>486332</v>
      </c>
    </row>
    <row r="342" spans="2:8">
      <c r="B342" s="464">
        <v>44226</v>
      </c>
      <c r="C342" s="644">
        <v>266113</v>
      </c>
      <c r="D342" s="644">
        <v>664486</v>
      </c>
      <c r="F342" s="656"/>
      <c r="G342" s="548"/>
      <c r="H342" s="548"/>
    </row>
    <row r="343" spans="2:8">
      <c r="B343" s="466">
        <v>44227</v>
      </c>
      <c r="C343" s="465">
        <v>265417</v>
      </c>
      <c r="D343" s="465">
        <v>662628</v>
      </c>
      <c r="E343" s="465"/>
      <c r="F343" s="466"/>
      <c r="G343" s="465"/>
      <c r="H343" s="465"/>
    </row>
    <row r="344" spans="2:8">
      <c r="B344" s="464">
        <v>44228</v>
      </c>
      <c r="C344" s="305">
        <v>265841</v>
      </c>
      <c r="D344" s="305">
        <v>696226</v>
      </c>
      <c r="F344" s="656">
        <v>44228</v>
      </c>
      <c r="G344" s="548">
        <v>251472</v>
      </c>
      <c r="H344" s="548">
        <v>497168</v>
      </c>
    </row>
    <row r="345" spans="2:8">
      <c r="B345" s="464">
        <v>44229</v>
      </c>
      <c r="C345" s="305">
        <v>264657</v>
      </c>
      <c r="D345" s="305">
        <v>698471</v>
      </c>
      <c r="F345" s="656">
        <v>44229</v>
      </c>
      <c r="G345" s="548">
        <v>255228</v>
      </c>
      <c r="H345" s="548">
        <v>510802</v>
      </c>
    </row>
    <row r="346" spans="2:8">
      <c r="B346" s="464">
        <v>44230</v>
      </c>
      <c r="C346" s="305">
        <v>265444</v>
      </c>
      <c r="D346" s="305">
        <v>706948</v>
      </c>
      <c r="F346" s="656">
        <v>44230</v>
      </c>
      <c r="G346" s="548">
        <v>254331</v>
      </c>
      <c r="H346" s="548">
        <v>523900</v>
      </c>
    </row>
    <row r="347" spans="2:8">
      <c r="B347" s="464">
        <v>44231</v>
      </c>
      <c r="C347" s="305">
        <v>267198</v>
      </c>
      <c r="D347" s="305">
        <v>707261</v>
      </c>
      <c r="F347" s="656">
        <v>44231</v>
      </c>
      <c r="G347" s="548">
        <v>255816</v>
      </c>
      <c r="H347" s="548">
        <v>540830</v>
      </c>
    </row>
    <row r="348" spans="2:8">
      <c r="B348" s="464">
        <v>44232</v>
      </c>
      <c r="C348" s="305">
        <v>270626</v>
      </c>
      <c r="D348" s="305">
        <v>707801</v>
      </c>
      <c r="F348" s="656">
        <v>44232</v>
      </c>
      <c r="G348" s="548">
        <v>257127</v>
      </c>
      <c r="H348" s="548">
        <v>553031</v>
      </c>
    </row>
    <row r="349" spans="2:8">
      <c r="B349" s="464">
        <v>44233</v>
      </c>
      <c r="C349" s="305">
        <v>265178</v>
      </c>
      <c r="D349" s="305">
        <v>708192</v>
      </c>
      <c r="F349" s="656"/>
      <c r="G349" s="548"/>
      <c r="H349" s="548"/>
    </row>
    <row r="350" spans="2:8">
      <c r="B350" s="464">
        <v>44234</v>
      </c>
      <c r="C350" s="305">
        <v>263511</v>
      </c>
      <c r="D350" s="305">
        <v>706700</v>
      </c>
      <c r="F350" s="656"/>
      <c r="G350" s="548"/>
      <c r="H350" s="548"/>
    </row>
    <row r="351" spans="2:8">
      <c r="B351" s="464">
        <v>44235</v>
      </c>
      <c r="C351" s="305">
        <v>264871</v>
      </c>
      <c r="D351" s="305">
        <v>704084</v>
      </c>
      <c r="F351" s="656">
        <v>44235</v>
      </c>
      <c r="G351" s="548">
        <v>257111</v>
      </c>
      <c r="H351" s="548">
        <v>570645</v>
      </c>
    </row>
    <row r="352" spans="2:8">
      <c r="B352" s="464">
        <v>44236</v>
      </c>
      <c r="C352" s="305">
        <v>258247</v>
      </c>
      <c r="D352" s="305">
        <v>703231</v>
      </c>
      <c r="F352" s="656">
        <v>44236</v>
      </c>
      <c r="G352" s="548">
        <v>257328</v>
      </c>
      <c r="H352" s="548">
        <v>586769</v>
      </c>
    </row>
    <row r="353" spans="2:8">
      <c r="B353" s="464">
        <v>44237</v>
      </c>
      <c r="C353" s="305">
        <v>257323</v>
      </c>
      <c r="D353" s="305">
        <v>697377</v>
      </c>
      <c r="F353" s="656">
        <v>44237</v>
      </c>
      <c r="G353" s="548">
        <v>257417</v>
      </c>
      <c r="H353" s="548">
        <v>606267</v>
      </c>
    </row>
    <row r="354" spans="2:8">
      <c r="B354" s="464">
        <v>44238</v>
      </c>
      <c r="C354" s="305">
        <v>257826</v>
      </c>
      <c r="D354" s="305">
        <v>695171</v>
      </c>
      <c r="F354" s="656">
        <v>44238</v>
      </c>
      <c r="G354" s="548">
        <v>257265</v>
      </c>
      <c r="H354" s="548">
        <v>614003</v>
      </c>
    </row>
    <row r="355" spans="2:8">
      <c r="B355" s="464">
        <v>44239</v>
      </c>
      <c r="C355" s="305">
        <v>261103</v>
      </c>
      <c r="D355" s="305">
        <v>686744</v>
      </c>
      <c r="F355" s="656">
        <v>44239</v>
      </c>
      <c r="G355" s="548">
        <v>257447</v>
      </c>
      <c r="H355" s="548">
        <v>620998</v>
      </c>
    </row>
    <row r="356" spans="2:8">
      <c r="B356" s="464">
        <v>44240</v>
      </c>
      <c r="C356" s="305">
        <v>254503</v>
      </c>
      <c r="D356" s="305">
        <v>672707</v>
      </c>
      <c r="F356" s="656"/>
      <c r="G356" s="548"/>
      <c r="H356" s="548"/>
    </row>
    <row r="357" spans="2:8">
      <c r="B357" s="464">
        <v>44241</v>
      </c>
      <c r="C357" s="305">
        <v>256510</v>
      </c>
      <c r="D357" s="305">
        <v>670269</v>
      </c>
      <c r="F357" s="656"/>
      <c r="G357" s="548"/>
      <c r="H357" s="548"/>
    </row>
    <row r="358" spans="2:8">
      <c r="B358" s="464">
        <v>44242</v>
      </c>
      <c r="C358" s="305">
        <v>259879</v>
      </c>
      <c r="D358" s="305">
        <v>667504</v>
      </c>
      <c r="F358" s="656">
        <v>44242</v>
      </c>
      <c r="G358" s="548">
        <v>256531</v>
      </c>
      <c r="H358" s="548">
        <v>626424</v>
      </c>
    </row>
    <row r="359" spans="2:8">
      <c r="B359" s="464">
        <v>44243</v>
      </c>
      <c r="C359" s="305">
        <v>250966</v>
      </c>
      <c r="D359" s="305">
        <v>664284</v>
      </c>
      <c r="F359" s="656">
        <v>44243</v>
      </c>
      <c r="G359" s="548">
        <v>256228</v>
      </c>
      <c r="H359" s="548">
        <v>631492</v>
      </c>
    </row>
    <row r="360" spans="2:8">
      <c r="B360" s="464">
        <v>44244</v>
      </c>
      <c r="C360" s="305">
        <v>250243</v>
      </c>
      <c r="D360" s="305">
        <v>658577</v>
      </c>
      <c r="F360" s="656">
        <v>44244</v>
      </c>
      <c r="G360" s="548">
        <v>255978</v>
      </c>
      <c r="H360" s="548">
        <v>635323</v>
      </c>
    </row>
    <row r="361" spans="2:8">
      <c r="B361" s="464">
        <v>44245</v>
      </c>
      <c r="C361" s="305">
        <v>250652</v>
      </c>
      <c r="D361" s="305">
        <v>655144</v>
      </c>
      <c r="F361" s="656">
        <v>44245</v>
      </c>
      <c r="G361" s="548">
        <v>255603</v>
      </c>
      <c r="H361" s="548">
        <v>641108</v>
      </c>
    </row>
    <row r="362" spans="2:8">
      <c r="B362" s="464">
        <v>44246</v>
      </c>
      <c r="C362" s="305">
        <v>255265</v>
      </c>
      <c r="D362" s="305">
        <v>650212</v>
      </c>
      <c r="F362" s="656">
        <v>44246</v>
      </c>
      <c r="G362" s="548">
        <v>255568</v>
      </c>
      <c r="H362" s="548">
        <v>643817</v>
      </c>
    </row>
    <row r="363" spans="2:8">
      <c r="B363" s="464">
        <v>44247</v>
      </c>
      <c r="C363" s="305">
        <v>247861</v>
      </c>
      <c r="D363" s="305">
        <v>645781</v>
      </c>
      <c r="F363" s="656"/>
      <c r="G363" s="548"/>
      <c r="H363" s="548"/>
    </row>
    <row r="364" spans="2:8">
      <c r="B364" s="464">
        <v>44248</v>
      </c>
      <c r="C364" s="305">
        <v>248616</v>
      </c>
      <c r="D364" s="305">
        <v>643814</v>
      </c>
      <c r="F364" s="656"/>
      <c r="G364" s="548"/>
      <c r="H364" s="548"/>
    </row>
    <row r="365" spans="2:8">
      <c r="B365" s="464">
        <v>44249</v>
      </c>
      <c r="C365" s="305">
        <v>254224</v>
      </c>
      <c r="D365" s="305">
        <v>637427</v>
      </c>
      <c r="F365" s="656">
        <v>44249</v>
      </c>
      <c r="G365" s="548">
        <v>254822</v>
      </c>
      <c r="H365" s="548">
        <v>645044</v>
      </c>
    </row>
    <row r="366" spans="2:8">
      <c r="B366" s="464">
        <v>44250</v>
      </c>
      <c r="C366" s="305">
        <v>248434</v>
      </c>
      <c r="D366" s="305">
        <v>634133</v>
      </c>
      <c r="F366" s="656">
        <v>44250</v>
      </c>
      <c r="G366" s="548">
        <v>254375</v>
      </c>
      <c r="H366" s="548">
        <v>646219</v>
      </c>
    </row>
    <row r="367" spans="2:8">
      <c r="B367" s="464">
        <v>44251</v>
      </c>
      <c r="C367" s="305">
        <v>248684</v>
      </c>
      <c r="D367" s="305">
        <v>631175</v>
      </c>
      <c r="F367" s="656">
        <v>44251</v>
      </c>
      <c r="G367" s="548">
        <v>254165</v>
      </c>
      <c r="H367" s="548">
        <v>646686</v>
      </c>
    </row>
    <row r="368" spans="2:8">
      <c r="B368" s="464">
        <v>44252</v>
      </c>
      <c r="C368" s="305">
        <v>249670</v>
      </c>
      <c r="D368" s="305">
        <v>628516</v>
      </c>
      <c r="F368" s="656">
        <v>44252</v>
      </c>
      <c r="G368" s="548">
        <v>253824</v>
      </c>
      <c r="H368" s="548">
        <v>646899</v>
      </c>
    </row>
    <row r="369" spans="2:8">
      <c r="B369" s="464">
        <v>44253</v>
      </c>
      <c r="C369" s="305">
        <v>253866</v>
      </c>
      <c r="D369" s="305">
        <v>618596</v>
      </c>
      <c r="F369" s="656">
        <v>44253</v>
      </c>
      <c r="G369" s="548">
        <v>253639</v>
      </c>
      <c r="H369" s="548">
        <v>645744</v>
      </c>
    </row>
    <row r="370" spans="2:8">
      <c r="B370" s="464">
        <v>44254</v>
      </c>
      <c r="C370" s="644">
        <v>245278</v>
      </c>
      <c r="D370" s="644">
        <v>614446</v>
      </c>
      <c r="F370" s="656"/>
      <c r="G370" s="548"/>
      <c r="H370" s="548"/>
    </row>
    <row r="371" spans="2:8">
      <c r="B371" s="466">
        <v>44255</v>
      </c>
      <c r="C371" s="465">
        <v>245026</v>
      </c>
      <c r="D371" s="465">
        <v>613759</v>
      </c>
      <c r="E371" s="465"/>
      <c r="F371" s="466"/>
      <c r="G371" s="465"/>
      <c r="H371" s="465"/>
    </row>
    <row r="372" spans="2:8">
      <c r="B372" s="464">
        <v>44256</v>
      </c>
      <c r="C372" s="644">
        <v>243504</v>
      </c>
      <c r="D372" s="644">
        <v>586840</v>
      </c>
      <c r="F372" s="656">
        <v>44256</v>
      </c>
      <c r="G372" s="548">
        <v>247642</v>
      </c>
      <c r="H372" s="548">
        <v>636332</v>
      </c>
    </row>
    <row r="373" spans="2:8">
      <c r="B373" s="464">
        <v>44257</v>
      </c>
      <c r="C373" s="644">
        <v>240523</v>
      </c>
      <c r="D373" s="644">
        <v>581614</v>
      </c>
      <c r="F373" s="656">
        <v>44257</v>
      </c>
      <c r="G373" s="548">
        <v>244991</v>
      </c>
      <c r="H373" s="548">
        <v>628855</v>
      </c>
    </row>
    <row r="374" spans="2:8">
      <c r="B374" s="464">
        <v>44258</v>
      </c>
      <c r="C374" s="644">
        <v>240185</v>
      </c>
      <c r="D374" s="644">
        <v>577395</v>
      </c>
      <c r="F374" s="656">
        <v>44258</v>
      </c>
      <c r="G374" s="548">
        <v>241241</v>
      </c>
      <c r="H374" s="548">
        <v>622725</v>
      </c>
    </row>
    <row r="375" spans="2:8">
      <c r="B375" s="464">
        <v>44259</v>
      </c>
      <c r="C375" s="644">
        <v>240464</v>
      </c>
      <c r="D375" s="644">
        <v>574020</v>
      </c>
      <c r="F375" s="656">
        <v>44259</v>
      </c>
      <c r="G375" s="548">
        <v>238499</v>
      </c>
      <c r="H375" s="548">
        <v>617728</v>
      </c>
    </row>
    <row r="376" spans="2:8">
      <c r="B376" s="464">
        <v>44260</v>
      </c>
      <c r="C376" s="644">
        <v>245514</v>
      </c>
      <c r="D376" s="644">
        <v>563095</v>
      </c>
      <c r="F376" s="656">
        <v>44260</v>
      </c>
      <c r="G376" s="548">
        <v>237860</v>
      </c>
      <c r="H376" s="548">
        <v>612489</v>
      </c>
    </row>
    <row r="377" spans="2:8">
      <c r="B377" s="464">
        <v>44261</v>
      </c>
      <c r="C377" s="644">
        <v>235452</v>
      </c>
      <c r="D377" s="644">
        <v>558633</v>
      </c>
      <c r="F377" s="656"/>
      <c r="G377" s="548"/>
      <c r="H377" s="548"/>
    </row>
    <row r="378" spans="2:8">
      <c r="B378" s="464">
        <v>44262</v>
      </c>
      <c r="C378" s="644">
        <v>233620</v>
      </c>
      <c r="D378" s="644">
        <v>557602</v>
      </c>
      <c r="F378" s="656"/>
      <c r="G378" s="548"/>
      <c r="H378" s="548"/>
    </row>
    <row r="379" spans="2:8">
      <c r="B379" s="464">
        <v>44263</v>
      </c>
      <c r="C379" s="644">
        <v>230485</v>
      </c>
      <c r="D379" s="644">
        <v>545930</v>
      </c>
      <c r="F379" s="656">
        <v>44263</v>
      </c>
      <c r="G379" s="548">
        <v>234979</v>
      </c>
      <c r="H379" s="548">
        <v>606000</v>
      </c>
    </row>
    <row r="380" spans="2:8">
      <c r="B380" s="464">
        <v>44264</v>
      </c>
      <c r="C380" s="644">
        <v>222066</v>
      </c>
      <c r="D380" s="644">
        <v>542060</v>
      </c>
      <c r="F380" s="656">
        <v>44264</v>
      </c>
      <c r="G380" s="548">
        <v>234457</v>
      </c>
      <c r="H380" s="548">
        <v>599874</v>
      </c>
    </row>
    <row r="381" spans="2:8">
      <c r="B381" s="464">
        <v>44265</v>
      </c>
      <c r="C381" s="644">
        <v>221855</v>
      </c>
      <c r="D381" s="644">
        <v>539114</v>
      </c>
      <c r="F381" s="656">
        <v>44265</v>
      </c>
      <c r="G381" s="548">
        <v>233665</v>
      </c>
      <c r="H381" s="548">
        <v>594262</v>
      </c>
    </row>
    <row r="382" spans="2:8">
      <c r="B382" s="464">
        <v>44266</v>
      </c>
      <c r="C382" s="644">
        <v>222282</v>
      </c>
      <c r="D382" s="644">
        <v>536472</v>
      </c>
      <c r="F382" s="656">
        <v>44266</v>
      </c>
      <c r="G382" s="548">
        <v>232795</v>
      </c>
      <c r="H382" s="548">
        <v>590892</v>
      </c>
    </row>
    <row r="383" spans="2:8">
      <c r="B383" s="464">
        <v>44267</v>
      </c>
      <c r="C383" s="644">
        <v>227735</v>
      </c>
      <c r="D383" s="644">
        <v>530920</v>
      </c>
      <c r="F383" s="656"/>
      <c r="G383" s="548"/>
      <c r="H383" s="548"/>
    </row>
    <row r="384" spans="2:8">
      <c r="B384" s="464">
        <v>44268</v>
      </c>
      <c r="C384" s="644">
        <v>219280</v>
      </c>
      <c r="D384" s="644">
        <v>526732</v>
      </c>
      <c r="F384" s="656"/>
      <c r="G384" s="548"/>
      <c r="H384" s="548"/>
    </row>
    <row r="385" spans="2:8">
      <c r="B385" s="464">
        <v>44269</v>
      </c>
      <c r="C385" s="644">
        <v>218168</v>
      </c>
      <c r="D385" s="644">
        <v>525886</v>
      </c>
      <c r="F385" s="656"/>
      <c r="G385" s="548"/>
      <c r="H385" s="548"/>
    </row>
    <row r="386" spans="2:8">
      <c r="B386" s="464">
        <v>44270</v>
      </c>
      <c r="C386" s="644">
        <v>217366</v>
      </c>
      <c r="D386" s="644">
        <v>512509</v>
      </c>
      <c r="F386" s="656">
        <v>44270</v>
      </c>
      <c r="G386" s="548">
        <v>230709</v>
      </c>
      <c r="H386" s="548">
        <v>581282</v>
      </c>
    </row>
    <row r="387" spans="2:8">
      <c r="B387" s="464">
        <v>44271</v>
      </c>
      <c r="C387" s="644">
        <v>214020</v>
      </c>
      <c r="D387" s="644">
        <v>508070</v>
      </c>
      <c r="F387" s="656">
        <v>44271</v>
      </c>
      <c r="G387" s="548">
        <v>228732</v>
      </c>
      <c r="H387" s="548">
        <v>577133</v>
      </c>
    </row>
    <row r="388" spans="2:8">
      <c r="B388" s="464">
        <v>44272</v>
      </c>
      <c r="C388" s="644">
        <v>212410</v>
      </c>
      <c r="D388" s="644">
        <v>505244</v>
      </c>
      <c r="F388" s="656">
        <v>44272</v>
      </c>
      <c r="G388" s="548">
        <v>227966</v>
      </c>
      <c r="H388" s="548">
        <v>562606</v>
      </c>
    </row>
    <row r="389" spans="2:8">
      <c r="B389" s="464">
        <v>44273</v>
      </c>
      <c r="C389" s="644">
        <v>214757</v>
      </c>
      <c r="D389" s="644">
        <v>501459</v>
      </c>
      <c r="F389" s="656"/>
      <c r="G389" s="548"/>
      <c r="H389" s="548"/>
    </row>
    <row r="390" spans="2:8">
      <c r="B390" s="464">
        <v>44274</v>
      </c>
      <c r="C390" s="644">
        <v>213827</v>
      </c>
      <c r="D390" s="644">
        <v>491379</v>
      </c>
      <c r="F390" s="656">
        <v>44274</v>
      </c>
      <c r="G390" s="548">
        <v>225932</v>
      </c>
      <c r="H390" s="548">
        <v>557358</v>
      </c>
    </row>
    <row r="391" spans="2:8">
      <c r="B391" s="464">
        <v>44275</v>
      </c>
      <c r="C391" s="644">
        <v>208821</v>
      </c>
      <c r="D391" s="644">
        <v>489176</v>
      </c>
      <c r="F391" s="656"/>
      <c r="G391" s="548"/>
      <c r="H391" s="548"/>
    </row>
    <row r="392" spans="2:8">
      <c r="B392" s="464">
        <v>44276</v>
      </c>
      <c r="C392" s="644">
        <v>208805</v>
      </c>
      <c r="D392" s="644">
        <v>489101</v>
      </c>
      <c r="F392" s="656"/>
      <c r="G392" s="548"/>
      <c r="H392" s="548"/>
    </row>
    <row r="393" spans="2:8">
      <c r="B393" s="464">
        <v>44277</v>
      </c>
      <c r="C393" s="644">
        <v>212843</v>
      </c>
      <c r="D393" s="644">
        <v>486698</v>
      </c>
      <c r="F393" s="656"/>
      <c r="G393" s="548"/>
      <c r="H393" s="548"/>
    </row>
    <row r="394" spans="2:8">
      <c r="B394" s="464">
        <v>44278</v>
      </c>
      <c r="C394" s="644">
        <v>209989</v>
      </c>
      <c r="D394" s="644">
        <v>484572</v>
      </c>
      <c r="F394" s="656">
        <v>44278</v>
      </c>
      <c r="G394" s="548">
        <v>223241</v>
      </c>
      <c r="H394" s="548">
        <v>550506</v>
      </c>
    </row>
    <row r="395" spans="2:8">
      <c r="B395" s="464">
        <v>44279</v>
      </c>
      <c r="C395" s="644">
        <v>211259</v>
      </c>
      <c r="D395" s="644">
        <v>482231</v>
      </c>
      <c r="F395" s="656">
        <v>44279</v>
      </c>
      <c r="G395" s="548">
        <v>222325</v>
      </c>
      <c r="H395" s="548">
        <v>548615</v>
      </c>
    </row>
    <row r="396" spans="2:8">
      <c r="B396" s="464">
        <v>44280</v>
      </c>
      <c r="C396" s="644">
        <v>212303</v>
      </c>
      <c r="D396" s="644">
        <v>479155</v>
      </c>
      <c r="F396" s="656">
        <v>44280</v>
      </c>
      <c r="G396" s="548">
        <v>222269</v>
      </c>
      <c r="H396" s="548">
        <v>545945</v>
      </c>
    </row>
    <row r="397" spans="2:8">
      <c r="B397" s="464">
        <v>44281</v>
      </c>
      <c r="C397" s="644">
        <v>219073</v>
      </c>
      <c r="D397" s="644">
        <v>474895</v>
      </c>
      <c r="F397" s="656">
        <v>44281</v>
      </c>
      <c r="G397" s="548">
        <v>221284</v>
      </c>
      <c r="H397" s="548">
        <v>542694</v>
      </c>
    </row>
    <row r="398" spans="2:8">
      <c r="B398" s="464">
        <v>44282</v>
      </c>
      <c r="C398" s="644">
        <v>208152</v>
      </c>
      <c r="D398" s="644">
        <v>470665</v>
      </c>
      <c r="F398" s="656"/>
      <c r="G398" s="548"/>
      <c r="H398" s="548"/>
    </row>
    <row r="399" spans="2:8">
      <c r="B399" s="464">
        <v>44283</v>
      </c>
      <c r="C399" s="644">
        <v>207827</v>
      </c>
      <c r="D399" s="644">
        <v>470601</v>
      </c>
      <c r="F399" s="656"/>
      <c r="G399" s="548"/>
      <c r="H399" s="548"/>
    </row>
    <row r="400" spans="2:8">
      <c r="B400" s="464">
        <v>44284</v>
      </c>
      <c r="C400" s="644">
        <v>209527</v>
      </c>
      <c r="D400" s="644">
        <v>468841</v>
      </c>
      <c r="F400" s="656">
        <v>44284</v>
      </c>
      <c r="G400" s="548">
        <v>219242</v>
      </c>
      <c r="H400" s="548">
        <v>538366</v>
      </c>
    </row>
    <row r="401" spans="2:8">
      <c r="B401" s="464">
        <v>44285</v>
      </c>
      <c r="C401" s="644">
        <v>208646</v>
      </c>
      <c r="D401" s="644">
        <v>468182</v>
      </c>
      <c r="F401" s="656">
        <v>44285</v>
      </c>
      <c r="G401" s="548">
        <v>217882</v>
      </c>
      <c r="H401" s="548">
        <v>534848</v>
      </c>
    </row>
    <row r="402" spans="2:8">
      <c r="B402" s="466">
        <v>44286</v>
      </c>
      <c r="C402" s="465">
        <v>208933</v>
      </c>
      <c r="D402" s="465">
        <v>465433</v>
      </c>
      <c r="E402" s="465"/>
      <c r="F402" s="654">
        <v>44286</v>
      </c>
      <c r="G402" s="546">
        <v>215530</v>
      </c>
      <c r="H402" s="546">
        <v>528098</v>
      </c>
    </row>
    <row r="403" spans="2:8">
      <c r="B403" s="464">
        <v>44287</v>
      </c>
      <c r="C403" s="644">
        <v>199758</v>
      </c>
      <c r="D403" s="644">
        <v>457084</v>
      </c>
      <c r="F403" s="656"/>
      <c r="G403" s="548"/>
      <c r="H403" s="548"/>
    </row>
    <row r="404" spans="2:8">
      <c r="B404" s="464">
        <v>44288</v>
      </c>
      <c r="C404" s="644">
        <v>199328</v>
      </c>
      <c r="D404" s="644">
        <v>455915</v>
      </c>
      <c r="F404" s="656"/>
      <c r="G404" s="548"/>
      <c r="H404" s="548"/>
    </row>
    <row r="405" spans="2:8">
      <c r="B405" s="464">
        <v>44289</v>
      </c>
      <c r="C405" s="644">
        <v>195682</v>
      </c>
      <c r="D405" s="644">
        <v>455239</v>
      </c>
      <c r="F405" s="656"/>
      <c r="G405" s="548"/>
      <c r="H405" s="548"/>
    </row>
    <row r="406" spans="2:8">
      <c r="B406" s="464">
        <v>44290</v>
      </c>
      <c r="C406" s="644">
        <v>195272</v>
      </c>
      <c r="D406" s="644">
        <v>455012</v>
      </c>
      <c r="F406" s="656"/>
      <c r="G406" s="548"/>
      <c r="H406" s="548"/>
    </row>
    <row r="407" spans="2:8">
      <c r="B407" s="464">
        <v>44291</v>
      </c>
      <c r="C407" s="644">
        <v>197133</v>
      </c>
      <c r="D407" s="644">
        <v>459870</v>
      </c>
      <c r="F407" s="656">
        <v>44291</v>
      </c>
      <c r="G407" s="548">
        <v>212102</v>
      </c>
      <c r="H407" s="548">
        <v>515759</v>
      </c>
    </row>
    <row r="408" spans="2:8">
      <c r="B408" s="464">
        <v>44292</v>
      </c>
      <c r="C408" s="644">
        <v>198641</v>
      </c>
      <c r="D408" s="644">
        <v>460644</v>
      </c>
      <c r="F408" s="656">
        <v>44292</v>
      </c>
      <c r="G408" s="548">
        <v>207100</v>
      </c>
      <c r="H408" s="548">
        <v>504931</v>
      </c>
    </row>
    <row r="409" spans="2:8">
      <c r="B409" s="464">
        <v>44293</v>
      </c>
      <c r="C409" s="644">
        <v>197020</v>
      </c>
      <c r="D409" s="644">
        <v>460191</v>
      </c>
      <c r="F409" s="656">
        <v>44293</v>
      </c>
      <c r="G409" s="548">
        <v>205467</v>
      </c>
      <c r="H409" s="548">
        <v>494964</v>
      </c>
    </row>
    <row r="410" spans="2:8">
      <c r="B410" s="464">
        <v>44294</v>
      </c>
      <c r="C410" s="644">
        <v>196077</v>
      </c>
      <c r="D410" s="644">
        <v>459560</v>
      </c>
      <c r="F410" s="656">
        <v>44294</v>
      </c>
      <c r="G410" s="548">
        <v>203280</v>
      </c>
      <c r="H410" s="548">
        <v>486715</v>
      </c>
    </row>
    <row r="411" spans="2:8">
      <c r="B411" s="464">
        <v>44295</v>
      </c>
      <c r="C411" s="644">
        <v>199048</v>
      </c>
      <c r="D411" s="644">
        <v>458686</v>
      </c>
      <c r="F411" s="656">
        <v>44295</v>
      </c>
      <c r="G411" s="548">
        <v>202853</v>
      </c>
      <c r="H411" s="548">
        <v>479906</v>
      </c>
    </row>
    <row r="412" spans="2:8">
      <c r="B412" s="464">
        <v>44296</v>
      </c>
      <c r="C412" s="644">
        <v>192944</v>
      </c>
      <c r="D412" s="644">
        <v>456655</v>
      </c>
      <c r="F412" s="656"/>
      <c r="G412" s="548"/>
      <c r="H412" s="548"/>
    </row>
    <row r="413" spans="2:8">
      <c r="B413" s="464">
        <v>44297</v>
      </c>
      <c r="C413" s="644">
        <v>192704</v>
      </c>
      <c r="D413" s="644">
        <v>456885</v>
      </c>
      <c r="F413" s="656"/>
      <c r="G413" s="548"/>
      <c r="H413" s="548"/>
    </row>
    <row r="414" spans="2:8">
      <c r="B414" s="464">
        <v>44298</v>
      </c>
      <c r="C414" s="644">
        <v>194030</v>
      </c>
      <c r="D414" s="644">
        <v>459216</v>
      </c>
      <c r="F414" s="656">
        <v>44298</v>
      </c>
      <c r="G414" s="548">
        <v>200338</v>
      </c>
      <c r="H414" s="548">
        <v>473177</v>
      </c>
    </row>
    <row r="415" spans="2:8">
      <c r="B415" s="464">
        <v>44299</v>
      </c>
      <c r="C415" s="644">
        <v>191360</v>
      </c>
      <c r="D415" s="644">
        <v>459732</v>
      </c>
      <c r="F415" s="656">
        <v>44299</v>
      </c>
      <c r="G415" s="548">
        <v>199508</v>
      </c>
      <c r="H415" s="548">
        <v>469230</v>
      </c>
    </row>
    <row r="416" spans="2:8">
      <c r="B416" s="464">
        <v>44300</v>
      </c>
      <c r="C416" s="644">
        <v>190548</v>
      </c>
      <c r="D416" s="644">
        <v>460113</v>
      </c>
      <c r="F416" s="656">
        <v>44300</v>
      </c>
      <c r="G416" s="548">
        <v>198444</v>
      </c>
      <c r="H416" s="548">
        <v>465942</v>
      </c>
    </row>
    <row r="417" spans="2:8">
      <c r="B417" s="464">
        <v>44301</v>
      </c>
      <c r="C417" s="644">
        <v>191070</v>
      </c>
      <c r="D417" s="644">
        <v>459261</v>
      </c>
      <c r="F417" s="656">
        <v>44301</v>
      </c>
      <c r="G417" s="548">
        <v>197640</v>
      </c>
      <c r="H417" s="548">
        <v>463606</v>
      </c>
    </row>
    <row r="418" spans="2:8">
      <c r="B418" s="464">
        <v>44302</v>
      </c>
      <c r="C418" s="644">
        <v>195843</v>
      </c>
      <c r="D418" s="644">
        <v>456681</v>
      </c>
      <c r="F418" s="656">
        <v>44302</v>
      </c>
      <c r="G418" s="548">
        <v>197156</v>
      </c>
      <c r="H418" s="548">
        <v>461143</v>
      </c>
    </row>
    <row r="419" spans="2:8">
      <c r="B419" s="464">
        <v>44303</v>
      </c>
      <c r="C419" s="644">
        <v>189116</v>
      </c>
      <c r="D419" s="644">
        <v>454600</v>
      </c>
      <c r="F419" s="656"/>
      <c r="G419" s="548"/>
      <c r="H419" s="548"/>
    </row>
    <row r="420" spans="2:8">
      <c r="B420" s="464">
        <v>44304</v>
      </c>
      <c r="C420" s="644">
        <v>188673</v>
      </c>
      <c r="D420" s="644">
        <v>455005</v>
      </c>
      <c r="F420" s="656"/>
      <c r="G420" s="548"/>
      <c r="H420" s="548"/>
    </row>
    <row r="421" spans="2:8">
      <c r="B421" s="464">
        <v>44305</v>
      </c>
      <c r="C421" s="644">
        <v>189889</v>
      </c>
      <c r="D421" s="644">
        <v>456192</v>
      </c>
      <c r="F421" s="656">
        <v>44305</v>
      </c>
      <c r="G421" s="548">
        <v>195682</v>
      </c>
      <c r="H421" s="548">
        <v>458559</v>
      </c>
    </row>
    <row r="422" spans="2:8">
      <c r="B422" s="464">
        <v>44306</v>
      </c>
      <c r="C422" s="644">
        <v>187664</v>
      </c>
      <c r="D422" s="644">
        <v>455696</v>
      </c>
      <c r="F422" s="656">
        <v>44306</v>
      </c>
      <c r="G422" s="548">
        <v>194940</v>
      </c>
      <c r="H422" s="548">
        <v>456980</v>
      </c>
    </row>
    <row r="423" spans="2:8">
      <c r="B423" s="464">
        <v>44307</v>
      </c>
      <c r="C423" s="644">
        <v>186803</v>
      </c>
      <c r="D423" s="644">
        <v>454470</v>
      </c>
      <c r="F423" s="656">
        <v>44307</v>
      </c>
      <c r="G423" s="548">
        <v>194332</v>
      </c>
      <c r="H423" s="548">
        <v>455871</v>
      </c>
    </row>
    <row r="424" spans="2:8">
      <c r="B424" s="464">
        <v>44308</v>
      </c>
      <c r="C424" s="644">
        <v>187871</v>
      </c>
      <c r="D424" s="644">
        <v>453357</v>
      </c>
      <c r="F424" s="656">
        <v>44308</v>
      </c>
      <c r="G424" s="548">
        <v>193763</v>
      </c>
      <c r="H424" s="548">
        <v>454812</v>
      </c>
    </row>
    <row r="425" spans="2:8">
      <c r="B425" s="464">
        <v>44309</v>
      </c>
      <c r="C425" s="644">
        <v>190881</v>
      </c>
      <c r="D425" s="644">
        <v>451103</v>
      </c>
      <c r="F425" s="653">
        <v>44309</v>
      </c>
      <c r="G425" s="548">
        <v>193237</v>
      </c>
      <c r="H425" s="548">
        <v>453780</v>
      </c>
    </row>
    <row r="426" spans="2:8">
      <c r="B426" s="464">
        <v>44310</v>
      </c>
      <c r="C426" s="644">
        <v>185883</v>
      </c>
      <c r="D426" s="644">
        <v>449004</v>
      </c>
      <c r="F426" s="653"/>
      <c r="G426" s="548"/>
      <c r="H426" s="548"/>
    </row>
    <row r="427" spans="2:8">
      <c r="B427" s="464">
        <v>44311</v>
      </c>
      <c r="C427" s="644">
        <v>185388</v>
      </c>
      <c r="D427" s="644">
        <v>449143</v>
      </c>
      <c r="F427" s="653"/>
      <c r="G427" s="548"/>
      <c r="H427" s="548"/>
    </row>
    <row r="428" spans="2:8">
      <c r="B428" s="464">
        <v>44312</v>
      </c>
      <c r="C428" s="644">
        <v>186819</v>
      </c>
      <c r="D428" s="644">
        <v>446312</v>
      </c>
      <c r="F428" s="653">
        <v>44312</v>
      </c>
      <c r="G428" s="548">
        <v>192386</v>
      </c>
      <c r="H428" s="548">
        <v>451886</v>
      </c>
    </row>
    <row r="429" spans="2:8">
      <c r="B429" s="464">
        <v>44313</v>
      </c>
      <c r="C429" s="644">
        <v>186301</v>
      </c>
      <c r="D429" s="644">
        <v>444782</v>
      </c>
      <c r="F429" s="656">
        <v>44313</v>
      </c>
      <c r="G429" s="548">
        <v>192253</v>
      </c>
      <c r="H429" s="548">
        <v>450590</v>
      </c>
    </row>
    <row r="430" spans="2:8">
      <c r="B430" s="464">
        <v>44314</v>
      </c>
      <c r="C430" s="644">
        <v>190330</v>
      </c>
      <c r="D430" s="644">
        <v>443591</v>
      </c>
      <c r="F430" s="656">
        <v>44314</v>
      </c>
      <c r="G430" s="548">
        <v>191451</v>
      </c>
      <c r="H430" s="548">
        <v>448225</v>
      </c>
    </row>
    <row r="431" spans="2:8">
      <c r="B431" s="464">
        <v>44315</v>
      </c>
      <c r="C431" s="644">
        <v>192142</v>
      </c>
      <c r="D431" s="644">
        <v>441394</v>
      </c>
      <c r="F431" s="656">
        <v>44315</v>
      </c>
      <c r="G431" s="548">
        <v>191020</v>
      </c>
      <c r="H431" s="548">
        <v>447263</v>
      </c>
    </row>
    <row r="432" spans="2:8">
      <c r="B432" s="466">
        <v>44316</v>
      </c>
      <c r="C432" s="465">
        <v>198253</v>
      </c>
      <c r="D432" s="465">
        <v>438499</v>
      </c>
      <c r="E432" s="465"/>
      <c r="F432" s="654"/>
      <c r="G432" s="546"/>
      <c r="H432" s="546"/>
    </row>
    <row r="433" spans="2:8">
      <c r="B433" s="464">
        <v>44317</v>
      </c>
      <c r="C433" s="644">
        <v>179725</v>
      </c>
      <c r="D433" s="644">
        <v>421469</v>
      </c>
      <c r="F433" s="656"/>
      <c r="G433" s="548"/>
      <c r="H433" s="548"/>
    </row>
    <row r="434" spans="2:8">
      <c r="B434" s="464">
        <v>44318</v>
      </c>
      <c r="C434" s="644">
        <v>181829</v>
      </c>
      <c r="D434" s="644">
        <v>421318</v>
      </c>
      <c r="F434" s="656"/>
      <c r="G434" s="548"/>
      <c r="H434" s="548"/>
    </row>
    <row r="435" spans="2:8">
      <c r="B435" s="464">
        <v>44319</v>
      </c>
      <c r="C435" s="644">
        <v>186455</v>
      </c>
      <c r="D435" s="644">
        <v>419561</v>
      </c>
      <c r="F435" s="656">
        <v>44319</v>
      </c>
      <c r="G435" s="548">
        <v>187371</v>
      </c>
      <c r="H435" s="548">
        <v>438627</v>
      </c>
    </row>
    <row r="436" spans="2:8">
      <c r="B436" s="464">
        <v>44320</v>
      </c>
      <c r="C436" s="644">
        <v>183786</v>
      </c>
      <c r="D436" s="644">
        <v>418400</v>
      </c>
      <c r="F436" s="656">
        <v>44320</v>
      </c>
      <c r="G436" s="548">
        <v>186488</v>
      </c>
      <c r="H436" s="548">
        <v>434888</v>
      </c>
    </row>
    <row r="437" spans="2:8">
      <c r="B437" s="464">
        <v>44321</v>
      </c>
      <c r="C437" s="644">
        <v>182777</v>
      </c>
      <c r="D437" s="644">
        <v>415777</v>
      </c>
      <c r="F437" s="656">
        <v>44321</v>
      </c>
      <c r="G437" s="548">
        <v>185173</v>
      </c>
      <c r="H437" s="548">
        <v>432058</v>
      </c>
    </row>
    <row r="438" spans="2:8">
      <c r="B438" s="464">
        <v>44322</v>
      </c>
      <c r="C438" s="644">
        <v>183202</v>
      </c>
      <c r="D438" s="644">
        <v>413197</v>
      </c>
      <c r="F438" s="656">
        <v>44322</v>
      </c>
      <c r="G438" s="548">
        <v>184209</v>
      </c>
      <c r="H438" s="548">
        <v>430320</v>
      </c>
    </row>
    <row r="439" spans="2:8">
      <c r="B439" s="464">
        <v>44323</v>
      </c>
      <c r="C439" s="644">
        <v>191585</v>
      </c>
      <c r="D439" s="644">
        <v>409624</v>
      </c>
      <c r="F439" s="656"/>
      <c r="G439" s="548"/>
      <c r="H439" s="548"/>
    </row>
    <row r="440" spans="2:8">
      <c r="B440" s="464">
        <v>44324</v>
      </c>
      <c r="C440" s="644">
        <v>179564</v>
      </c>
      <c r="D440" s="644">
        <v>405471</v>
      </c>
      <c r="F440" s="656"/>
      <c r="G440" s="548"/>
      <c r="H440" s="548"/>
    </row>
    <row r="441" spans="2:8">
      <c r="B441" s="464">
        <v>44325</v>
      </c>
      <c r="C441" s="644">
        <v>178330</v>
      </c>
      <c r="D441" s="644">
        <v>402883</v>
      </c>
      <c r="F441" s="656"/>
      <c r="G441" s="548"/>
      <c r="H441" s="548"/>
    </row>
    <row r="442" spans="2:8">
      <c r="B442" s="464">
        <v>44326</v>
      </c>
      <c r="C442" s="644">
        <v>181337</v>
      </c>
      <c r="D442" s="644">
        <v>391740</v>
      </c>
      <c r="F442" s="656">
        <v>44326</v>
      </c>
      <c r="G442" s="548">
        <v>181584</v>
      </c>
      <c r="H442" s="548">
        <v>421703</v>
      </c>
    </row>
    <row r="443" spans="2:8">
      <c r="B443" s="464">
        <v>44327</v>
      </c>
      <c r="C443" s="644">
        <v>177348</v>
      </c>
      <c r="D443" s="644">
        <v>386791</v>
      </c>
      <c r="F443" s="656">
        <v>44327</v>
      </c>
      <c r="G443" s="548">
        <v>179931</v>
      </c>
      <c r="H443" s="548">
        <v>418679</v>
      </c>
    </row>
    <row r="444" spans="2:8">
      <c r="B444" s="464">
        <v>44328</v>
      </c>
      <c r="C444" s="644">
        <v>170999</v>
      </c>
      <c r="D444" s="644">
        <v>382604</v>
      </c>
      <c r="F444" s="656">
        <v>44328</v>
      </c>
      <c r="G444" s="548">
        <v>178774</v>
      </c>
      <c r="H444" s="548">
        <v>415204</v>
      </c>
    </row>
    <row r="445" spans="2:8">
      <c r="B445" s="464">
        <v>44329</v>
      </c>
      <c r="C445" s="644">
        <v>171727</v>
      </c>
      <c r="D445" s="644">
        <v>378331</v>
      </c>
      <c r="F445" s="656">
        <v>44329</v>
      </c>
      <c r="G445" s="548">
        <v>177990</v>
      </c>
      <c r="H445" s="548">
        <v>412591</v>
      </c>
    </row>
    <row r="446" spans="2:8">
      <c r="B446" s="464">
        <v>44330</v>
      </c>
      <c r="C446" s="644">
        <v>176240</v>
      </c>
      <c r="D446" s="644">
        <v>372124</v>
      </c>
      <c r="F446" s="656">
        <v>44330</v>
      </c>
      <c r="G446" s="548">
        <v>177880</v>
      </c>
      <c r="H446" s="548">
        <v>408684</v>
      </c>
    </row>
    <row r="447" spans="2:8">
      <c r="B447" s="464">
        <v>44331</v>
      </c>
      <c r="C447" s="644">
        <v>167562</v>
      </c>
      <c r="D447" s="644">
        <v>367628</v>
      </c>
      <c r="F447" s="656"/>
      <c r="G447" s="548"/>
      <c r="H447" s="548"/>
    </row>
    <row r="448" spans="2:8">
      <c r="B448" s="464">
        <v>44332</v>
      </c>
      <c r="C448" s="644">
        <v>166185</v>
      </c>
      <c r="D448" s="644">
        <v>367247</v>
      </c>
      <c r="F448" s="656"/>
      <c r="G448" s="548"/>
      <c r="H448" s="548"/>
    </row>
    <row r="449" spans="2:8">
      <c r="B449" s="464">
        <v>44333</v>
      </c>
      <c r="C449" s="644">
        <v>167007</v>
      </c>
      <c r="D449" s="644">
        <v>362178</v>
      </c>
      <c r="F449" s="656">
        <v>44333</v>
      </c>
      <c r="G449" s="548">
        <v>175558</v>
      </c>
      <c r="H449" s="548">
        <v>403746</v>
      </c>
    </row>
    <row r="450" spans="2:8">
      <c r="B450" s="464">
        <v>44334</v>
      </c>
      <c r="C450" s="644">
        <v>165246</v>
      </c>
      <c r="D450" s="644">
        <v>359489</v>
      </c>
      <c r="F450" s="656">
        <v>44334</v>
      </c>
      <c r="G450" s="548">
        <v>174484</v>
      </c>
      <c r="H450" s="548">
        <v>400759</v>
      </c>
    </row>
    <row r="451" spans="2:8">
      <c r="B451" s="464">
        <v>44335</v>
      </c>
      <c r="C451" s="644">
        <v>164041</v>
      </c>
      <c r="D451" s="644">
        <v>356656</v>
      </c>
      <c r="F451" s="656">
        <v>44335</v>
      </c>
      <c r="G451" s="548">
        <v>174050</v>
      </c>
      <c r="H451" s="548">
        <v>398380</v>
      </c>
    </row>
    <row r="452" spans="2:8">
      <c r="B452" s="464">
        <v>44336</v>
      </c>
      <c r="C452" s="644">
        <v>165227</v>
      </c>
      <c r="D452" s="644">
        <v>353530</v>
      </c>
      <c r="F452" s="656">
        <v>44336</v>
      </c>
      <c r="G452" s="548">
        <v>173599</v>
      </c>
      <c r="H452" s="548">
        <v>396387</v>
      </c>
    </row>
    <row r="453" spans="2:8">
      <c r="B453" s="464">
        <v>44337</v>
      </c>
      <c r="C453" s="644">
        <v>174575</v>
      </c>
      <c r="D453" s="644">
        <v>348231</v>
      </c>
      <c r="F453" s="656">
        <v>44337</v>
      </c>
      <c r="G453" s="548">
        <v>173433</v>
      </c>
      <c r="H453" s="548">
        <v>393108</v>
      </c>
    </row>
    <row r="454" spans="2:8">
      <c r="B454" s="464">
        <v>44338</v>
      </c>
      <c r="C454" s="644">
        <v>161800</v>
      </c>
      <c r="D454" s="644">
        <v>344943</v>
      </c>
      <c r="F454" s="656"/>
      <c r="G454" s="548"/>
      <c r="H454" s="548"/>
    </row>
    <row r="455" spans="2:8">
      <c r="B455" s="464">
        <v>44339</v>
      </c>
      <c r="C455" s="644">
        <v>161357</v>
      </c>
      <c r="D455" s="644">
        <v>344933</v>
      </c>
      <c r="F455" s="656"/>
      <c r="G455" s="548"/>
      <c r="H455" s="548"/>
    </row>
    <row r="456" spans="2:8">
      <c r="B456" s="464">
        <v>44340</v>
      </c>
      <c r="C456" s="644">
        <v>163320</v>
      </c>
      <c r="D456" s="644">
        <v>342466</v>
      </c>
      <c r="F456" s="656">
        <v>44340</v>
      </c>
      <c r="G456" s="548">
        <v>171789</v>
      </c>
      <c r="H456" s="548">
        <v>389482</v>
      </c>
    </row>
    <row r="457" spans="2:8">
      <c r="B457" s="464">
        <v>44341</v>
      </c>
      <c r="C457" s="644">
        <v>161389</v>
      </c>
      <c r="D457" s="644">
        <v>340622</v>
      </c>
      <c r="F457" s="656">
        <v>44341</v>
      </c>
      <c r="G457" s="548">
        <v>171105</v>
      </c>
      <c r="H457" s="548">
        <v>387044</v>
      </c>
    </row>
    <row r="458" spans="2:8">
      <c r="B458" s="464">
        <v>44342</v>
      </c>
      <c r="C458" s="644">
        <v>160977</v>
      </c>
      <c r="D458" s="644">
        <v>338695</v>
      </c>
      <c r="F458" s="656">
        <v>44342</v>
      </c>
      <c r="G458" s="548">
        <v>170165</v>
      </c>
      <c r="H458" s="548">
        <v>384779</v>
      </c>
    </row>
    <row r="459" spans="2:8">
      <c r="B459" s="464">
        <v>44343</v>
      </c>
      <c r="C459" s="644">
        <v>162678</v>
      </c>
      <c r="D459" s="644">
        <v>336837</v>
      </c>
      <c r="F459" s="656">
        <v>44343</v>
      </c>
      <c r="G459" s="548">
        <v>169514</v>
      </c>
      <c r="H459" s="548">
        <v>382732</v>
      </c>
    </row>
    <row r="460" spans="2:8">
      <c r="B460" s="464">
        <v>44344</v>
      </c>
      <c r="C460" s="644">
        <v>168781</v>
      </c>
      <c r="D460" s="644">
        <v>333686</v>
      </c>
      <c r="F460" s="656">
        <v>44344</v>
      </c>
      <c r="G460" s="548">
        <v>169384</v>
      </c>
      <c r="H460" s="548">
        <v>379560</v>
      </c>
    </row>
    <row r="461" spans="2:8">
      <c r="B461" s="464">
        <v>44345</v>
      </c>
      <c r="C461" s="644">
        <v>158338</v>
      </c>
      <c r="D461" s="644">
        <v>330781</v>
      </c>
      <c r="F461" s="656"/>
      <c r="G461" s="548"/>
      <c r="H461" s="548"/>
    </row>
    <row r="462" spans="2:8">
      <c r="B462" s="464">
        <v>44346</v>
      </c>
      <c r="C462" s="644">
        <v>158490</v>
      </c>
      <c r="D462" s="644">
        <v>331203</v>
      </c>
      <c r="F462" s="656"/>
      <c r="G462" s="548"/>
      <c r="H462" s="548"/>
    </row>
    <row r="463" spans="2:8">
      <c r="B463" s="466">
        <v>44347</v>
      </c>
      <c r="C463" s="465">
        <v>161005</v>
      </c>
      <c r="D463" s="465">
        <v>330978</v>
      </c>
      <c r="E463" s="465"/>
      <c r="F463" s="654">
        <v>44347</v>
      </c>
      <c r="G463" s="546">
        <v>166817</v>
      </c>
      <c r="H463" s="546">
        <v>375325</v>
      </c>
    </row>
    <row r="464" spans="2:8">
      <c r="B464" s="464">
        <v>44348</v>
      </c>
      <c r="C464" s="644">
        <v>146609</v>
      </c>
      <c r="D464" s="644">
        <v>329872</v>
      </c>
      <c r="F464" s="656">
        <v>44348</v>
      </c>
      <c r="G464" s="548">
        <v>163422</v>
      </c>
      <c r="H464" s="548">
        <v>367083</v>
      </c>
    </row>
    <row r="465" spans="2:8">
      <c r="B465" s="464">
        <v>44349</v>
      </c>
      <c r="C465" s="644">
        <v>145458</v>
      </c>
      <c r="D465" s="644">
        <v>325962</v>
      </c>
      <c r="F465" s="656">
        <v>44349</v>
      </c>
      <c r="G465" s="548">
        <v>160283</v>
      </c>
      <c r="H465" s="548">
        <v>359838</v>
      </c>
    </row>
    <row r="466" spans="2:8">
      <c r="B466" s="464">
        <v>44350</v>
      </c>
      <c r="C466" s="644">
        <v>145315</v>
      </c>
      <c r="D466" s="644">
        <v>322449</v>
      </c>
      <c r="F466" s="656">
        <v>44350</v>
      </c>
      <c r="G466" s="548">
        <v>157328</v>
      </c>
      <c r="H466" s="548">
        <v>353447</v>
      </c>
    </row>
    <row r="467" spans="2:8">
      <c r="B467" s="464">
        <v>44351</v>
      </c>
      <c r="C467" s="644">
        <v>155234</v>
      </c>
      <c r="D467" s="644">
        <v>317934</v>
      </c>
      <c r="F467" s="656">
        <v>44351</v>
      </c>
      <c r="G467" s="548">
        <v>156301</v>
      </c>
      <c r="H467" s="548">
        <v>347290</v>
      </c>
    </row>
    <row r="468" spans="2:8">
      <c r="B468" s="464">
        <v>44352</v>
      </c>
      <c r="C468" s="644">
        <v>144305</v>
      </c>
      <c r="D468" s="644">
        <v>314608</v>
      </c>
      <c r="F468" s="656"/>
      <c r="G468" s="548"/>
      <c r="H468" s="548"/>
    </row>
    <row r="469" spans="2:8">
      <c r="B469" s="464">
        <v>44353</v>
      </c>
      <c r="C469" s="644">
        <v>144747</v>
      </c>
      <c r="D469" s="644">
        <v>314431</v>
      </c>
      <c r="F469" s="656"/>
      <c r="G469" s="548"/>
      <c r="H469" s="548"/>
    </row>
    <row r="470" spans="2:8">
      <c r="B470" s="464">
        <v>44354</v>
      </c>
      <c r="C470" s="644">
        <v>149556</v>
      </c>
      <c r="D470" s="644">
        <v>309924</v>
      </c>
      <c r="F470" s="656">
        <v>44354</v>
      </c>
      <c r="G470" s="548">
        <v>153528</v>
      </c>
      <c r="H470" s="548">
        <v>340410</v>
      </c>
    </row>
    <row r="471" spans="2:8">
      <c r="B471" s="464">
        <v>44355</v>
      </c>
      <c r="C471" s="644">
        <v>145489</v>
      </c>
      <c r="D471" s="644">
        <v>307784</v>
      </c>
      <c r="F471" s="656">
        <v>44355</v>
      </c>
      <c r="G471" s="548">
        <v>151746</v>
      </c>
      <c r="H471" s="548">
        <v>335544</v>
      </c>
    </row>
    <row r="472" spans="2:8">
      <c r="B472" s="464">
        <v>44356</v>
      </c>
      <c r="C472" s="644">
        <v>143835</v>
      </c>
      <c r="D472" s="644">
        <v>305107</v>
      </c>
      <c r="F472" s="656">
        <v>44356</v>
      </c>
      <c r="G472" s="548">
        <v>150739</v>
      </c>
      <c r="H472" s="548">
        <v>331565</v>
      </c>
    </row>
    <row r="473" spans="2:8">
      <c r="B473" s="464">
        <v>44357</v>
      </c>
      <c r="C473" s="644">
        <v>147932</v>
      </c>
      <c r="D473" s="644">
        <v>301057</v>
      </c>
      <c r="F473" s="656">
        <v>44357</v>
      </c>
      <c r="G473" s="548">
        <v>149720</v>
      </c>
      <c r="H473" s="548">
        <v>328414</v>
      </c>
    </row>
    <row r="474" spans="2:8">
      <c r="B474" s="464">
        <v>44358</v>
      </c>
      <c r="C474" s="644">
        <v>153856</v>
      </c>
      <c r="D474" s="644">
        <v>297195</v>
      </c>
      <c r="F474" s="656">
        <v>44358</v>
      </c>
      <c r="G474" s="548">
        <v>148581</v>
      </c>
      <c r="H474" s="548">
        <v>326301</v>
      </c>
    </row>
    <row r="475" spans="2:8">
      <c r="B475" s="464">
        <v>44359</v>
      </c>
      <c r="C475" s="644">
        <v>140694</v>
      </c>
      <c r="D475" s="644">
        <v>294531</v>
      </c>
      <c r="F475" s="656"/>
      <c r="G475" s="548"/>
      <c r="H475" s="548"/>
    </row>
    <row r="476" spans="2:8">
      <c r="B476" s="464">
        <v>44360</v>
      </c>
      <c r="C476" s="644">
        <v>140176</v>
      </c>
      <c r="D476" s="644">
        <v>294410</v>
      </c>
      <c r="F476" s="656"/>
      <c r="G476" s="548"/>
      <c r="H476" s="548"/>
    </row>
    <row r="477" spans="2:8">
      <c r="B477" s="464">
        <v>44361</v>
      </c>
      <c r="C477" s="644">
        <v>143312</v>
      </c>
      <c r="D477" s="644">
        <v>288781</v>
      </c>
      <c r="F477" s="656">
        <v>44361</v>
      </c>
      <c r="G477" s="548">
        <v>147531</v>
      </c>
      <c r="H477" s="548">
        <v>323490</v>
      </c>
    </row>
    <row r="478" spans="2:8">
      <c r="B478" s="464">
        <v>44362</v>
      </c>
      <c r="C478" s="644">
        <v>137424</v>
      </c>
      <c r="D478" s="644">
        <v>285809</v>
      </c>
      <c r="F478" s="656">
        <v>44362</v>
      </c>
      <c r="G478" s="548">
        <v>146997</v>
      </c>
      <c r="H478" s="548">
        <v>321731</v>
      </c>
    </row>
    <row r="479" spans="2:8">
      <c r="B479" s="464">
        <v>44363</v>
      </c>
      <c r="C479" s="644">
        <v>132083</v>
      </c>
      <c r="D479" s="644">
        <v>282001</v>
      </c>
      <c r="F479" s="656">
        <v>44363</v>
      </c>
      <c r="G479" s="548">
        <v>145862</v>
      </c>
      <c r="H479" s="548">
        <v>320040</v>
      </c>
    </row>
    <row r="480" spans="2:8">
      <c r="B480" s="464">
        <v>44364</v>
      </c>
      <c r="C480" s="644">
        <v>135832</v>
      </c>
      <c r="D480" s="644">
        <v>279094</v>
      </c>
      <c r="F480" s="656">
        <v>44364</v>
      </c>
      <c r="G480" s="548">
        <v>145008</v>
      </c>
      <c r="H480" s="548">
        <v>318116</v>
      </c>
    </row>
    <row r="481" spans="2:8">
      <c r="B481" s="464">
        <v>44365</v>
      </c>
      <c r="C481" s="644">
        <v>143472</v>
      </c>
      <c r="D481" s="644">
        <v>275048</v>
      </c>
      <c r="F481" s="656">
        <v>44365</v>
      </c>
      <c r="G481" s="548">
        <v>144777</v>
      </c>
      <c r="H481" s="548">
        <v>316786</v>
      </c>
    </row>
    <row r="482" spans="2:8">
      <c r="B482" s="464">
        <v>44366</v>
      </c>
      <c r="C482" s="644">
        <v>130677</v>
      </c>
      <c r="D482" s="644">
        <v>272380</v>
      </c>
      <c r="F482" s="656"/>
      <c r="G482" s="548"/>
      <c r="H482" s="548"/>
    </row>
    <row r="483" spans="2:8">
      <c r="B483" s="464">
        <v>44367</v>
      </c>
      <c r="C483" s="644">
        <v>130770</v>
      </c>
      <c r="D483" s="644">
        <v>272278</v>
      </c>
      <c r="F483" s="656"/>
      <c r="G483" s="548"/>
      <c r="H483" s="548"/>
    </row>
    <row r="484" spans="2:8">
      <c r="B484" s="464">
        <v>44368</v>
      </c>
      <c r="C484" s="644">
        <v>142443</v>
      </c>
      <c r="D484" s="644">
        <v>266833</v>
      </c>
      <c r="F484" s="656">
        <v>44368</v>
      </c>
      <c r="G484" s="548">
        <v>144132</v>
      </c>
      <c r="H484" s="548">
        <v>314927</v>
      </c>
    </row>
    <row r="485" spans="2:8">
      <c r="B485" s="464">
        <v>44369</v>
      </c>
      <c r="C485" s="644">
        <v>138954</v>
      </c>
      <c r="D485" s="644">
        <v>265014</v>
      </c>
      <c r="F485" s="656">
        <v>44369</v>
      </c>
      <c r="G485" s="548">
        <v>143266</v>
      </c>
      <c r="H485" s="548">
        <v>313398</v>
      </c>
    </row>
    <row r="486" spans="2:8">
      <c r="B486" s="464">
        <v>44370</v>
      </c>
      <c r="C486" s="644">
        <v>133164</v>
      </c>
      <c r="D486" s="644">
        <v>261340</v>
      </c>
      <c r="F486" s="656">
        <v>44370</v>
      </c>
      <c r="G486" s="548">
        <v>142664</v>
      </c>
      <c r="H486" s="548">
        <v>312632</v>
      </c>
    </row>
    <row r="487" spans="2:8">
      <c r="B487" s="464">
        <v>44371</v>
      </c>
      <c r="C487" s="644">
        <v>134756</v>
      </c>
      <c r="D487" s="644">
        <v>258299</v>
      </c>
      <c r="F487" s="656">
        <v>44371</v>
      </c>
      <c r="G487" s="548">
        <v>141977</v>
      </c>
      <c r="H487" s="548">
        <v>311830</v>
      </c>
    </row>
    <row r="488" spans="2:8">
      <c r="B488" s="464">
        <v>44372</v>
      </c>
      <c r="C488" s="644">
        <v>144464</v>
      </c>
      <c r="D488" s="644">
        <v>255334</v>
      </c>
      <c r="F488" s="656">
        <v>44372</v>
      </c>
      <c r="G488" s="548">
        <v>142124</v>
      </c>
      <c r="H488" s="548">
        <v>310700</v>
      </c>
    </row>
    <row r="489" spans="2:8">
      <c r="B489" s="464">
        <v>44373</v>
      </c>
      <c r="C489" s="644">
        <v>130185</v>
      </c>
      <c r="D489" s="644">
        <v>253279</v>
      </c>
      <c r="F489" s="656"/>
      <c r="G489" s="548"/>
      <c r="H489" s="548"/>
    </row>
    <row r="490" spans="2:8">
      <c r="B490" s="464">
        <v>44374</v>
      </c>
      <c r="C490" s="644">
        <v>130065</v>
      </c>
      <c r="D490" s="644">
        <v>253637</v>
      </c>
      <c r="F490" s="656"/>
      <c r="G490" s="548"/>
      <c r="H490" s="548"/>
    </row>
    <row r="491" spans="2:8">
      <c r="B491" s="464">
        <v>44375</v>
      </c>
      <c r="C491" s="644">
        <v>139120</v>
      </c>
      <c r="D491" s="644">
        <v>251469</v>
      </c>
      <c r="F491" s="656">
        <v>44375</v>
      </c>
      <c r="G491" s="548">
        <v>141439</v>
      </c>
      <c r="H491" s="548">
        <v>309474</v>
      </c>
    </row>
    <row r="492" spans="2:8">
      <c r="B492" s="464">
        <v>44376</v>
      </c>
      <c r="C492" s="644">
        <v>137455</v>
      </c>
      <c r="D492" s="644">
        <v>250353</v>
      </c>
      <c r="F492" s="656">
        <v>44376</v>
      </c>
      <c r="G492" s="548">
        <v>141357</v>
      </c>
      <c r="H492" s="548">
        <v>308776</v>
      </c>
    </row>
    <row r="493" spans="2:8">
      <c r="B493" s="466">
        <v>44377</v>
      </c>
      <c r="C493" s="465">
        <v>138135</v>
      </c>
      <c r="D493" s="465">
        <v>249596</v>
      </c>
      <c r="E493" s="886"/>
      <c r="F493" s="654">
        <v>44377</v>
      </c>
      <c r="G493" s="546">
        <v>140558</v>
      </c>
      <c r="H493" s="546">
        <v>307262</v>
      </c>
    </row>
    <row r="494" spans="2:8">
      <c r="B494" s="464">
        <v>44378</v>
      </c>
      <c r="C494" s="644">
        <v>127359</v>
      </c>
      <c r="D494" s="644">
        <v>228042</v>
      </c>
      <c r="F494" s="656">
        <v>44378</v>
      </c>
      <c r="G494" s="548">
        <v>138229</v>
      </c>
      <c r="H494" s="548">
        <v>304353</v>
      </c>
    </row>
    <row r="495" spans="2:8">
      <c r="B495" s="464">
        <v>44379</v>
      </c>
      <c r="C495" s="644">
        <v>130692</v>
      </c>
      <c r="D495" s="644">
        <v>225532</v>
      </c>
      <c r="F495" s="656">
        <v>44379</v>
      </c>
      <c r="G495" s="548">
        <v>137303</v>
      </c>
      <c r="H495" s="548">
        <v>302384</v>
      </c>
    </row>
    <row r="496" spans="2:8">
      <c r="B496" s="464">
        <v>44380</v>
      </c>
      <c r="C496" s="644">
        <v>116107</v>
      </c>
      <c r="D496" s="644">
        <v>222963</v>
      </c>
      <c r="F496" s="656"/>
      <c r="G496" s="548"/>
      <c r="H496" s="548"/>
    </row>
    <row r="497" spans="2:8">
      <c r="B497" s="464">
        <v>44381</v>
      </c>
      <c r="C497" s="644">
        <v>114858</v>
      </c>
      <c r="D497" s="644">
        <v>222032</v>
      </c>
      <c r="F497" s="656"/>
      <c r="G497" s="548"/>
      <c r="H497" s="548"/>
    </row>
    <row r="498" spans="2:8">
      <c r="B498" s="464">
        <v>44382</v>
      </c>
      <c r="C498" s="644">
        <v>119296</v>
      </c>
      <c r="D498" s="644">
        <v>218958</v>
      </c>
      <c r="F498" s="656">
        <v>44382</v>
      </c>
      <c r="G498" s="548">
        <v>136335</v>
      </c>
      <c r="H498" s="548">
        <v>300021</v>
      </c>
    </row>
    <row r="499" spans="2:8">
      <c r="B499" s="464">
        <v>44383</v>
      </c>
      <c r="C499" s="644">
        <v>113915</v>
      </c>
      <c r="D499" s="644">
        <v>216986</v>
      </c>
      <c r="F499" s="656">
        <v>44383</v>
      </c>
      <c r="G499" s="548">
        <v>135959</v>
      </c>
      <c r="H499" s="548">
        <v>299098</v>
      </c>
    </row>
    <row r="500" spans="2:8">
      <c r="B500" s="464">
        <v>44384</v>
      </c>
      <c r="C500" s="644">
        <v>113449</v>
      </c>
      <c r="D500" s="644">
        <v>215059</v>
      </c>
      <c r="F500" s="656">
        <v>44384</v>
      </c>
      <c r="G500" s="548">
        <v>135445</v>
      </c>
      <c r="H500" s="548">
        <v>298471</v>
      </c>
    </row>
    <row r="501" spans="2:8">
      <c r="B501" s="464">
        <v>44385</v>
      </c>
      <c r="C501" s="644">
        <v>113538</v>
      </c>
      <c r="D501" s="644">
        <v>213210</v>
      </c>
      <c r="F501" s="656">
        <v>44385</v>
      </c>
      <c r="G501" s="548">
        <v>134814</v>
      </c>
      <c r="H501" s="548">
        <v>297730</v>
      </c>
    </row>
    <row r="502" spans="2:8">
      <c r="B502" s="464">
        <v>44386</v>
      </c>
      <c r="C502" s="644">
        <v>118469</v>
      </c>
      <c r="D502" s="644">
        <v>212258</v>
      </c>
      <c r="F502" s="656">
        <v>44386</v>
      </c>
      <c r="G502" s="548">
        <v>127886</v>
      </c>
      <c r="H502" s="548">
        <v>273418</v>
      </c>
    </row>
    <row r="503" spans="2:8">
      <c r="B503" s="464">
        <v>44387</v>
      </c>
      <c r="C503" s="644">
        <v>109530</v>
      </c>
      <c r="D503" s="644">
        <v>210745</v>
      </c>
      <c r="F503" s="656"/>
      <c r="G503" s="548"/>
      <c r="H503" s="548"/>
    </row>
    <row r="504" spans="2:8">
      <c r="B504" s="464">
        <v>44388</v>
      </c>
      <c r="C504" s="644">
        <v>109103</v>
      </c>
      <c r="D504" s="644">
        <v>210943</v>
      </c>
      <c r="F504" s="656"/>
      <c r="G504" s="548"/>
      <c r="H504" s="548"/>
    </row>
    <row r="505" spans="2:8">
      <c r="B505" s="464">
        <v>44389</v>
      </c>
      <c r="C505" s="644">
        <v>116426</v>
      </c>
      <c r="D505" s="644">
        <v>208913</v>
      </c>
      <c r="F505" s="656">
        <v>44389</v>
      </c>
      <c r="G505" s="548">
        <v>123658</v>
      </c>
      <c r="H505" s="548">
        <v>258725</v>
      </c>
    </row>
    <row r="506" spans="2:8">
      <c r="B506" s="464">
        <v>44390</v>
      </c>
      <c r="C506" s="644">
        <v>112291</v>
      </c>
      <c r="D506" s="644">
        <v>208059</v>
      </c>
      <c r="F506" s="656">
        <v>44390</v>
      </c>
      <c r="G506" s="548">
        <v>123223</v>
      </c>
      <c r="H506" s="548">
        <v>250595</v>
      </c>
    </row>
    <row r="507" spans="2:8">
      <c r="B507" s="464">
        <v>44391</v>
      </c>
      <c r="C507" s="644">
        <v>113475</v>
      </c>
      <c r="D507" s="644">
        <v>206988</v>
      </c>
      <c r="F507" s="656">
        <v>44391</v>
      </c>
      <c r="G507" s="548">
        <v>124889</v>
      </c>
      <c r="H507" s="548">
        <v>243463</v>
      </c>
    </row>
    <row r="508" spans="2:8">
      <c r="B508" s="464">
        <v>44392</v>
      </c>
      <c r="C508" s="644">
        <v>114253</v>
      </c>
      <c r="D508" s="644">
        <v>205227</v>
      </c>
      <c r="F508" s="656">
        <v>44392</v>
      </c>
      <c r="G508" s="548">
        <v>121460</v>
      </c>
      <c r="H508" s="548">
        <v>239922</v>
      </c>
    </row>
    <row r="509" spans="2:8">
      <c r="B509" s="464">
        <v>44393</v>
      </c>
      <c r="C509" s="644">
        <v>111549</v>
      </c>
      <c r="D509" s="644">
        <v>203553</v>
      </c>
      <c r="F509" s="656">
        <v>44393</v>
      </c>
      <c r="G509" s="548">
        <v>120527</v>
      </c>
      <c r="H509" s="548">
        <v>236449</v>
      </c>
    </row>
    <row r="510" spans="2:8">
      <c r="B510" s="464">
        <v>44394</v>
      </c>
      <c r="C510" s="644">
        <v>106365</v>
      </c>
      <c r="D510" s="644">
        <v>202370</v>
      </c>
      <c r="F510" s="656"/>
      <c r="G510" s="548"/>
      <c r="H510" s="548"/>
    </row>
    <row r="511" spans="2:8">
      <c r="B511" s="464">
        <v>44395</v>
      </c>
      <c r="C511" s="644">
        <v>105480</v>
      </c>
      <c r="D511" s="644">
        <v>202643</v>
      </c>
      <c r="F511" s="656"/>
      <c r="G511" s="548"/>
      <c r="H511" s="548"/>
    </row>
    <row r="512" spans="2:8">
      <c r="B512" s="464">
        <v>44396</v>
      </c>
      <c r="C512" s="644">
        <v>108952</v>
      </c>
      <c r="D512" s="644">
        <v>201177</v>
      </c>
      <c r="F512" s="656">
        <v>44396</v>
      </c>
      <c r="G512" s="548">
        <v>118902</v>
      </c>
      <c r="H512" s="548">
        <v>232787</v>
      </c>
    </row>
    <row r="513" spans="2:8">
      <c r="B513" s="464">
        <v>44397</v>
      </c>
      <c r="C513" s="644">
        <v>105321</v>
      </c>
      <c r="D513" s="644">
        <v>200310</v>
      </c>
      <c r="F513" s="656">
        <v>44397</v>
      </c>
      <c r="G513" s="548">
        <v>118637</v>
      </c>
      <c r="H513" s="548">
        <v>230306</v>
      </c>
    </row>
    <row r="514" spans="2:8">
      <c r="B514" s="464">
        <v>44398</v>
      </c>
      <c r="C514" s="644">
        <v>105462</v>
      </c>
      <c r="D514" s="644">
        <v>199328</v>
      </c>
      <c r="F514" s="656">
        <v>44398</v>
      </c>
      <c r="G514" s="548">
        <v>117863</v>
      </c>
      <c r="H514" s="548">
        <v>228558</v>
      </c>
    </row>
    <row r="515" spans="2:8">
      <c r="B515" s="464">
        <v>44399</v>
      </c>
      <c r="C515" s="644">
        <v>110136</v>
      </c>
      <c r="D515" s="644">
        <v>198172</v>
      </c>
      <c r="F515" s="656">
        <v>44399</v>
      </c>
      <c r="G515" s="548">
        <v>117561</v>
      </c>
      <c r="H515" s="548">
        <v>227112</v>
      </c>
    </row>
    <row r="516" spans="2:8">
      <c r="B516" s="464">
        <v>44400</v>
      </c>
      <c r="C516" s="644">
        <v>115831</v>
      </c>
      <c r="D516" s="644">
        <v>196651</v>
      </c>
      <c r="F516" s="656">
        <v>44400</v>
      </c>
      <c r="G516" s="548">
        <v>116775</v>
      </c>
      <c r="H516" s="548">
        <v>226103</v>
      </c>
    </row>
    <row r="517" spans="2:8">
      <c r="B517" s="464">
        <v>44401</v>
      </c>
      <c r="C517" s="644">
        <v>102982</v>
      </c>
      <c r="D517" s="644">
        <v>195132</v>
      </c>
      <c r="F517" s="656"/>
      <c r="G517" s="548"/>
      <c r="H517" s="548"/>
    </row>
    <row r="518" spans="2:8">
      <c r="B518" s="464">
        <v>44402</v>
      </c>
      <c r="C518" s="644">
        <v>103000</v>
      </c>
      <c r="D518" s="644">
        <v>195365</v>
      </c>
      <c r="F518" s="656"/>
      <c r="G518" s="548"/>
      <c r="H518" s="548"/>
    </row>
    <row r="519" spans="2:8">
      <c r="B519" s="464">
        <v>44403</v>
      </c>
      <c r="C519" s="644">
        <v>106289</v>
      </c>
      <c r="D519" s="644">
        <v>194696</v>
      </c>
      <c r="F519" s="656">
        <v>44403</v>
      </c>
      <c r="G519" s="548">
        <v>116152</v>
      </c>
      <c r="H519" s="548">
        <v>224039</v>
      </c>
    </row>
    <row r="520" spans="2:8">
      <c r="B520" s="464">
        <v>44404</v>
      </c>
      <c r="C520" s="644">
        <v>105532</v>
      </c>
      <c r="D520" s="644">
        <v>194225</v>
      </c>
      <c r="F520" s="656">
        <v>44404</v>
      </c>
      <c r="G520" s="548">
        <v>115514</v>
      </c>
      <c r="H520" s="548">
        <v>222373</v>
      </c>
    </row>
    <row r="521" spans="2:8">
      <c r="B521" s="464">
        <v>44405</v>
      </c>
      <c r="C521" s="644">
        <v>105948</v>
      </c>
      <c r="D521" s="644">
        <v>193543</v>
      </c>
      <c r="F521" s="656">
        <v>44405</v>
      </c>
      <c r="G521" s="548">
        <v>114961</v>
      </c>
      <c r="H521" s="548">
        <v>220703</v>
      </c>
    </row>
    <row r="522" spans="2:8">
      <c r="B522" s="464">
        <v>44406</v>
      </c>
      <c r="C522" s="644">
        <v>109818</v>
      </c>
      <c r="D522" s="644">
        <v>192777</v>
      </c>
      <c r="F522" s="656">
        <v>44406</v>
      </c>
      <c r="G522" s="548">
        <v>114607</v>
      </c>
      <c r="H522" s="548">
        <v>219114</v>
      </c>
    </row>
    <row r="523" spans="2:8">
      <c r="B523" s="464">
        <v>44407</v>
      </c>
      <c r="C523" s="644">
        <v>116699</v>
      </c>
      <c r="D523" s="644">
        <v>192003</v>
      </c>
      <c r="F523" s="656">
        <v>44407</v>
      </c>
      <c r="G523" s="548">
        <v>114791</v>
      </c>
      <c r="H523" s="548">
        <v>216695</v>
      </c>
    </row>
    <row r="524" spans="2:8">
      <c r="B524" s="466">
        <v>44408</v>
      </c>
      <c r="C524" s="465">
        <v>101884</v>
      </c>
      <c r="D524" s="465">
        <v>190838</v>
      </c>
      <c r="E524" s="465"/>
      <c r="F524" s="654"/>
      <c r="G524" s="546"/>
      <c r="H524" s="546"/>
    </row>
    <row r="525" spans="2:8">
      <c r="B525" s="464">
        <v>44409</v>
      </c>
      <c r="C525" s="644">
        <v>98315</v>
      </c>
      <c r="D525" s="644">
        <v>184987</v>
      </c>
      <c r="F525" s="656"/>
      <c r="G525" s="548"/>
      <c r="H525" s="548"/>
    </row>
    <row r="526" spans="2:8">
      <c r="B526" s="464">
        <v>44410</v>
      </c>
      <c r="C526" s="644">
        <v>96842</v>
      </c>
      <c r="D526" s="644">
        <v>184033</v>
      </c>
      <c r="F526" s="656">
        <v>44410</v>
      </c>
      <c r="G526" s="548">
        <v>110656</v>
      </c>
      <c r="H526" s="548">
        <v>210472</v>
      </c>
    </row>
    <row r="527" spans="2:8">
      <c r="B527" s="464">
        <v>44411</v>
      </c>
      <c r="C527" s="644">
        <v>96046</v>
      </c>
      <c r="D527" s="644">
        <v>183220</v>
      </c>
      <c r="F527" s="656">
        <v>44411</v>
      </c>
      <c r="G527" s="548">
        <v>107706</v>
      </c>
      <c r="H527" s="548">
        <v>205593</v>
      </c>
    </row>
    <row r="528" spans="2:8">
      <c r="B528" s="464">
        <v>44412</v>
      </c>
      <c r="C528" s="644">
        <v>95751</v>
      </c>
      <c r="D528" s="644">
        <v>182340</v>
      </c>
      <c r="F528" s="656">
        <v>44412</v>
      </c>
      <c r="G528" s="548">
        <v>106352</v>
      </c>
      <c r="H528" s="548">
        <v>201630</v>
      </c>
    </row>
    <row r="529" spans="2:8">
      <c r="B529" s="464">
        <v>44413</v>
      </c>
      <c r="C529" s="644">
        <v>95742</v>
      </c>
      <c r="D529" s="644">
        <v>181476</v>
      </c>
      <c r="F529" s="656">
        <v>44413</v>
      </c>
      <c r="G529" s="548">
        <v>104861</v>
      </c>
      <c r="H529" s="548">
        <v>198575</v>
      </c>
    </row>
    <row r="530" spans="2:8">
      <c r="B530" s="464">
        <v>44414</v>
      </c>
      <c r="C530" s="644">
        <v>96613</v>
      </c>
      <c r="D530" s="644">
        <v>180333</v>
      </c>
      <c r="F530" s="656">
        <v>44414</v>
      </c>
      <c r="G530" s="548">
        <v>103621</v>
      </c>
      <c r="H530" s="548">
        <v>195802</v>
      </c>
    </row>
    <row r="531" spans="2:8">
      <c r="B531" s="464">
        <v>44415</v>
      </c>
      <c r="C531" s="644">
        <v>95419</v>
      </c>
      <c r="D531" s="644">
        <v>179123</v>
      </c>
      <c r="F531" s="656"/>
      <c r="G531" s="548"/>
      <c r="H531" s="548"/>
    </row>
    <row r="532" spans="2:8">
      <c r="B532" s="464">
        <v>44416</v>
      </c>
      <c r="C532" s="644">
        <v>94934</v>
      </c>
      <c r="D532" s="644">
        <v>179255</v>
      </c>
      <c r="F532" s="656"/>
      <c r="G532" s="548"/>
      <c r="H532" s="548"/>
    </row>
    <row r="533" spans="2:8">
      <c r="B533" s="464">
        <v>44417</v>
      </c>
      <c r="C533" s="644">
        <v>94293</v>
      </c>
      <c r="D533" s="644">
        <v>178309</v>
      </c>
      <c r="F533" s="656">
        <v>44417</v>
      </c>
      <c r="G533" s="548">
        <v>102482</v>
      </c>
      <c r="H533" s="548">
        <v>193183</v>
      </c>
    </row>
    <row r="534" spans="2:8">
      <c r="B534" s="464">
        <v>44418</v>
      </c>
      <c r="C534" s="644">
        <v>93688</v>
      </c>
      <c r="D534" s="644">
        <v>177565</v>
      </c>
      <c r="F534" s="656">
        <v>44418</v>
      </c>
      <c r="G534" s="548">
        <v>101667</v>
      </c>
      <c r="H534" s="548">
        <v>191198</v>
      </c>
    </row>
    <row r="535" spans="2:8">
      <c r="B535" s="464">
        <v>44419</v>
      </c>
      <c r="C535" s="644">
        <v>93528</v>
      </c>
      <c r="D535" s="644">
        <v>176741</v>
      </c>
      <c r="F535" s="656">
        <v>44419</v>
      </c>
      <c r="G535" s="548">
        <v>100848</v>
      </c>
      <c r="H535" s="548">
        <v>189837</v>
      </c>
    </row>
    <row r="536" spans="2:8">
      <c r="B536" s="464">
        <v>44420</v>
      </c>
      <c r="C536" s="644">
        <v>93511</v>
      </c>
      <c r="D536" s="644">
        <v>175994</v>
      </c>
      <c r="F536" s="656">
        <v>44420</v>
      </c>
      <c r="G536" s="548">
        <v>100591</v>
      </c>
      <c r="H536" s="548">
        <v>187740</v>
      </c>
    </row>
    <row r="537" spans="2:8">
      <c r="B537" s="464">
        <v>44421</v>
      </c>
      <c r="C537" s="644">
        <v>94102</v>
      </c>
      <c r="D537" s="644">
        <v>175234</v>
      </c>
      <c r="F537" s="656">
        <v>44421</v>
      </c>
      <c r="G537" s="548">
        <v>100253</v>
      </c>
      <c r="H537" s="548">
        <v>186576</v>
      </c>
    </row>
    <row r="538" spans="2:8">
      <c r="B538" s="464">
        <v>44422</v>
      </c>
      <c r="C538" s="644">
        <v>93124</v>
      </c>
      <c r="D538" s="644">
        <v>174134</v>
      </c>
      <c r="F538" s="656"/>
      <c r="G538" s="548"/>
      <c r="H538" s="548"/>
    </row>
    <row r="539" spans="2:8">
      <c r="B539" s="464">
        <v>44423</v>
      </c>
      <c r="C539" s="644">
        <v>92928</v>
      </c>
      <c r="D539" s="644">
        <v>174296</v>
      </c>
      <c r="F539" s="656"/>
      <c r="G539" s="548"/>
      <c r="H539" s="548"/>
    </row>
    <row r="540" spans="2:8">
      <c r="B540" s="464">
        <v>44424</v>
      </c>
      <c r="C540" s="644">
        <v>93966</v>
      </c>
      <c r="D540" s="644">
        <v>173425</v>
      </c>
      <c r="F540" s="656">
        <v>44424</v>
      </c>
      <c r="G540" s="548">
        <v>99885</v>
      </c>
      <c r="H540" s="548">
        <v>185480</v>
      </c>
    </row>
    <row r="541" spans="2:8">
      <c r="B541" s="464">
        <v>44425</v>
      </c>
      <c r="C541" s="644">
        <v>94086</v>
      </c>
      <c r="D541" s="644">
        <v>173134</v>
      </c>
      <c r="F541" s="656">
        <v>44425</v>
      </c>
      <c r="G541" s="548">
        <v>99302</v>
      </c>
      <c r="H541" s="548">
        <v>184142</v>
      </c>
    </row>
    <row r="542" spans="2:8">
      <c r="B542" s="464">
        <v>44426</v>
      </c>
      <c r="C542" s="644">
        <v>93336</v>
      </c>
      <c r="D542" s="644">
        <v>172512</v>
      </c>
      <c r="F542" s="656">
        <v>44426</v>
      </c>
      <c r="G542" s="548">
        <v>98898</v>
      </c>
      <c r="H542" s="548">
        <v>183203</v>
      </c>
    </row>
    <row r="543" spans="2:8">
      <c r="B543" s="464">
        <v>44427</v>
      </c>
      <c r="C543" s="644">
        <v>93190</v>
      </c>
      <c r="D543" s="644">
        <v>171911</v>
      </c>
      <c r="F543" s="656">
        <v>44427</v>
      </c>
      <c r="G543" s="548">
        <v>97113</v>
      </c>
      <c r="H543" s="548">
        <v>182288</v>
      </c>
    </row>
    <row r="544" spans="2:8">
      <c r="B544" s="464">
        <v>44428</v>
      </c>
      <c r="C544" s="644">
        <v>94397</v>
      </c>
      <c r="D544" s="644">
        <v>171220</v>
      </c>
      <c r="F544" s="656">
        <v>44428</v>
      </c>
      <c r="G544" s="548">
        <v>96733</v>
      </c>
      <c r="H544" s="548">
        <v>181712</v>
      </c>
    </row>
    <row r="545" spans="2:12">
      <c r="B545" s="464">
        <v>44429</v>
      </c>
      <c r="C545" s="644">
        <v>93266</v>
      </c>
      <c r="D545" s="644">
        <v>170205</v>
      </c>
      <c r="F545" s="656"/>
      <c r="G545" s="548"/>
      <c r="H545" s="548"/>
    </row>
    <row r="546" spans="2:12">
      <c r="B546" s="464">
        <v>44430</v>
      </c>
      <c r="C546" s="644">
        <v>94507</v>
      </c>
      <c r="D546" s="644">
        <v>170520</v>
      </c>
      <c r="F546" s="656"/>
      <c r="G546" s="548"/>
      <c r="H546" s="548"/>
    </row>
    <row r="547" spans="2:12">
      <c r="B547" s="464">
        <v>44431</v>
      </c>
      <c r="C547" s="644">
        <v>103079</v>
      </c>
      <c r="D547" s="644">
        <v>170591</v>
      </c>
      <c r="F547" s="656">
        <v>44431</v>
      </c>
      <c r="G547" s="548">
        <v>96310</v>
      </c>
      <c r="H547" s="548">
        <v>180705</v>
      </c>
    </row>
    <row r="548" spans="2:12">
      <c r="B548" s="464">
        <v>44432</v>
      </c>
      <c r="C548" s="644">
        <v>102449</v>
      </c>
      <c r="D548" s="644">
        <v>170219</v>
      </c>
      <c r="F548" s="656">
        <v>44432</v>
      </c>
      <c r="G548" s="548">
        <v>95943</v>
      </c>
      <c r="H548" s="548">
        <v>180227</v>
      </c>
    </row>
    <row r="549" spans="2:12">
      <c r="B549" s="464">
        <v>44433</v>
      </c>
      <c r="C549" s="644">
        <v>103933</v>
      </c>
      <c r="D549" s="644">
        <v>169716</v>
      </c>
      <c r="F549" s="656">
        <v>44433</v>
      </c>
      <c r="G549" s="548">
        <v>95676</v>
      </c>
      <c r="H549" s="548">
        <v>179733</v>
      </c>
    </row>
    <row r="550" spans="2:12">
      <c r="B550" s="464">
        <v>44434</v>
      </c>
      <c r="C550" s="644">
        <v>104318</v>
      </c>
      <c r="D550" s="644">
        <v>169325</v>
      </c>
      <c r="F550" s="656">
        <v>44434</v>
      </c>
      <c r="G550" s="548">
        <v>95733</v>
      </c>
      <c r="H550" s="548">
        <v>179153</v>
      </c>
    </row>
    <row r="551" spans="2:12">
      <c r="B551" s="464">
        <v>44435</v>
      </c>
      <c r="C551" s="644">
        <v>108487</v>
      </c>
      <c r="D551" s="644">
        <v>168681</v>
      </c>
      <c r="F551" s="656">
        <v>44435</v>
      </c>
      <c r="G551" s="548">
        <v>95646</v>
      </c>
      <c r="H551" s="548">
        <v>178500</v>
      </c>
    </row>
    <row r="552" spans="2:12">
      <c r="B552" s="464">
        <v>44436</v>
      </c>
      <c r="C552" s="644">
        <v>97078</v>
      </c>
      <c r="D552" s="644">
        <v>167719</v>
      </c>
      <c r="F552" s="656"/>
      <c r="G552" s="548"/>
      <c r="H552" s="548"/>
    </row>
    <row r="553" spans="2:12">
      <c r="B553" s="464">
        <v>44437</v>
      </c>
      <c r="C553" s="644">
        <v>96781</v>
      </c>
      <c r="D553" s="644">
        <v>168160</v>
      </c>
      <c r="F553" s="656"/>
      <c r="G553" s="548"/>
      <c r="H553" s="548"/>
      <c r="I553" s="253"/>
      <c r="J553" s="253"/>
      <c r="K553" s="253"/>
      <c r="L553" s="253"/>
    </row>
    <row r="554" spans="2:12">
      <c r="B554" s="464">
        <v>44438</v>
      </c>
      <c r="C554" s="644">
        <v>100506</v>
      </c>
      <c r="D554" s="644">
        <v>168671</v>
      </c>
      <c r="F554" s="656">
        <v>44438</v>
      </c>
      <c r="G554" s="548">
        <v>95822</v>
      </c>
      <c r="H554" s="548">
        <v>177532</v>
      </c>
      <c r="I554" s="253"/>
      <c r="J554" s="253"/>
      <c r="K554" s="253"/>
      <c r="L554" s="253"/>
    </row>
    <row r="555" spans="2:12">
      <c r="B555" s="466">
        <v>44439</v>
      </c>
      <c r="C555" s="465">
        <v>100439</v>
      </c>
      <c r="D555" s="465">
        <v>167960</v>
      </c>
      <c r="E555" s="465"/>
      <c r="F555" s="654">
        <v>44439</v>
      </c>
      <c r="G555" s="546">
        <v>95608</v>
      </c>
      <c r="H555" s="546">
        <v>176582</v>
      </c>
      <c r="I555" s="253"/>
      <c r="J555" s="544"/>
      <c r="K555" s="544"/>
      <c r="L555" s="544"/>
    </row>
    <row r="556" spans="2:12">
      <c r="B556" s="464">
        <v>44440</v>
      </c>
      <c r="C556" s="644">
        <v>93620</v>
      </c>
      <c r="D556" s="644">
        <v>163534</v>
      </c>
      <c r="F556" s="656">
        <v>44440</v>
      </c>
      <c r="G556" s="548">
        <v>94196</v>
      </c>
      <c r="H556" s="548">
        <v>173963</v>
      </c>
      <c r="I556" s="253"/>
      <c r="J556" s="544"/>
      <c r="K556" s="544"/>
      <c r="L556" s="544"/>
    </row>
    <row r="557" spans="2:12">
      <c r="B557" s="464">
        <v>44441</v>
      </c>
      <c r="C557" s="644">
        <v>93700</v>
      </c>
      <c r="D557" s="644">
        <v>163102</v>
      </c>
      <c r="F557" s="656">
        <v>44441</v>
      </c>
      <c r="G557" s="548">
        <v>93459</v>
      </c>
      <c r="H557" s="548">
        <v>171926</v>
      </c>
      <c r="I557" s="253"/>
      <c r="J557" s="544"/>
      <c r="K557" s="544"/>
      <c r="L557" s="544"/>
    </row>
    <row r="558" spans="2:12">
      <c r="B558" s="464">
        <v>44442</v>
      </c>
      <c r="C558" s="644">
        <v>95189</v>
      </c>
      <c r="D558" s="644">
        <v>162588</v>
      </c>
      <c r="F558" s="656">
        <v>44442</v>
      </c>
      <c r="G558" s="548">
        <v>92740</v>
      </c>
      <c r="H558" s="548">
        <v>170397</v>
      </c>
      <c r="I558" s="253"/>
      <c r="J558" s="544"/>
      <c r="K558" s="544"/>
      <c r="L558" s="544"/>
    </row>
    <row r="559" spans="2:12">
      <c r="B559" s="464">
        <v>44443</v>
      </c>
      <c r="C559" s="644">
        <v>92994</v>
      </c>
      <c r="D559" s="644">
        <v>162300</v>
      </c>
      <c r="F559" s="656"/>
      <c r="G559" s="548"/>
      <c r="H559" s="548"/>
      <c r="I559" s="253"/>
      <c r="J559" s="544"/>
      <c r="K559" s="544"/>
      <c r="L559" s="544"/>
    </row>
    <row r="560" spans="2:12">
      <c r="B560" s="464">
        <v>44444</v>
      </c>
      <c r="C560" s="644">
        <v>92854</v>
      </c>
      <c r="D560" s="644">
        <v>162177</v>
      </c>
      <c r="F560" s="656"/>
      <c r="G560" s="548"/>
      <c r="H560" s="548"/>
      <c r="I560" s="253"/>
      <c r="J560" s="544"/>
      <c r="K560" s="544"/>
      <c r="L560" s="544"/>
    </row>
    <row r="561" spans="2:12">
      <c r="B561" s="464">
        <v>44445</v>
      </c>
      <c r="C561" s="644">
        <v>93282</v>
      </c>
      <c r="D561" s="644">
        <v>161493</v>
      </c>
      <c r="F561" s="656">
        <v>44445</v>
      </c>
      <c r="G561" s="548">
        <v>92422</v>
      </c>
      <c r="H561" s="548">
        <v>168665</v>
      </c>
      <c r="I561" s="253"/>
      <c r="J561" s="544"/>
      <c r="K561" s="544"/>
      <c r="L561" s="544"/>
    </row>
    <row r="562" spans="2:12">
      <c r="B562" s="464">
        <v>44446</v>
      </c>
      <c r="C562" s="644">
        <v>92962</v>
      </c>
      <c r="D562" s="644">
        <v>161367</v>
      </c>
      <c r="F562" s="656">
        <v>44446</v>
      </c>
      <c r="G562" s="548">
        <v>92586</v>
      </c>
      <c r="H562" s="548">
        <v>167236</v>
      </c>
      <c r="I562" s="253"/>
      <c r="J562" s="544"/>
      <c r="K562" s="544"/>
      <c r="L562" s="544"/>
    </row>
    <row r="563" spans="2:12">
      <c r="B563" s="464">
        <v>44447</v>
      </c>
      <c r="C563" s="644">
        <v>92670</v>
      </c>
      <c r="D563" s="644">
        <v>160758</v>
      </c>
      <c r="F563" s="656">
        <v>44447</v>
      </c>
      <c r="G563" s="548">
        <v>91991</v>
      </c>
      <c r="H563" s="548">
        <v>166435</v>
      </c>
      <c r="I563" s="253"/>
      <c r="J563" s="544"/>
      <c r="K563" s="544"/>
      <c r="L563" s="544"/>
    </row>
    <row r="564" spans="2:12">
      <c r="B564" s="464">
        <v>44448</v>
      </c>
      <c r="C564" s="644">
        <v>92881</v>
      </c>
      <c r="D564" s="644">
        <v>160191</v>
      </c>
      <c r="F564" s="656">
        <v>44448</v>
      </c>
      <c r="G564" s="548">
        <v>91831</v>
      </c>
      <c r="H564" s="548">
        <v>165581</v>
      </c>
      <c r="I564" s="253"/>
      <c r="J564" s="544"/>
      <c r="K564" s="544"/>
      <c r="L564" s="544"/>
    </row>
    <row r="565" spans="2:12">
      <c r="B565" s="464">
        <v>44449</v>
      </c>
      <c r="C565" s="644">
        <v>94060</v>
      </c>
      <c r="D565" s="644">
        <v>159581</v>
      </c>
      <c r="F565" s="656">
        <v>44449</v>
      </c>
      <c r="G565" s="548">
        <v>91801</v>
      </c>
      <c r="H565" s="548">
        <v>164554</v>
      </c>
      <c r="I565" s="253"/>
      <c r="J565" s="544"/>
      <c r="K565" s="544"/>
      <c r="L565" s="544"/>
    </row>
    <row r="566" spans="2:12">
      <c r="B566" s="464">
        <v>44450</v>
      </c>
      <c r="C566" s="644">
        <v>91842</v>
      </c>
      <c r="D566" s="644">
        <v>159217</v>
      </c>
      <c r="F566" s="656"/>
      <c r="G566" s="548"/>
      <c r="H566" s="548"/>
      <c r="I566" s="253"/>
      <c r="J566" s="544"/>
      <c r="K566" s="544"/>
      <c r="L566" s="544"/>
    </row>
    <row r="567" spans="2:12">
      <c r="B567" s="464">
        <v>44451</v>
      </c>
      <c r="C567" s="644">
        <v>91738</v>
      </c>
      <c r="D567" s="644">
        <v>159232</v>
      </c>
      <c r="F567" s="656"/>
      <c r="G567" s="548"/>
      <c r="H567" s="548"/>
      <c r="I567" s="253"/>
      <c r="J567" s="544"/>
      <c r="K567" s="544"/>
      <c r="L567" s="544"/>
    </row>
    <row r="568" spans="2:12">
      <c r="B568" s="464">
        <v>44452</v>
      </c>
      <c r="C568" s="644">
        <v>91355</v>
      </c>
      <c r="D568" s="644">
        <v>158434</v>
      </c>
      <c r="F568" s="656">
        <v>44452</v>
      </c>
      <c r="G568" s="548">
        <v>90623</v>
      </c>
      <c r="H568" s="548">
        <v>163215</v>
      </c>
      <c r="I568" s="253"/>
      <c r="J568" s="544"/>
      <c r="K568" s="544"/>
      <c r="L568" s="544"/>
    </row>
    <row r="569" spans="2:12">
      <c r="B569" s="464">
        <v>44453</v>
      </c>
      <c r="C569" s="644">
        <v>90686</v>
      </c>
      <c r="D569" s="644">
        <v>158083</v>
      </c>
      <c r="F569" s="656">
        <v>44453</v>
      </c>
      <c r="G569" s="548">
        <v>91551</v>
      </c>
      <c r="H569" s="548">
        <v>162418</v>
      </c>
      <c r="I569" s="253"/>
      <c r="J569" s="544"/>
      <c r="K569" s="544"/>
      <c r="L569" s="544"/>
    </row>
    <row r="570" spans="2:12">
      <c r="B570" s="464">
        <v>44454</v>
      </c>
      <c r="C570" s="644">
        <v>90335</v>
      </c>
      <c r="D570" s="644">
        <v>157394</v>
      </c>
      <c r="F570" s="656">
        <v>44454</v>
      </c>
      <c r="G570" s="548">
        <v>90697</v>
      </c>
      <c r="H570" s="548">
        <v>161354</v>
      </c>
      <c r="I570" s="253"/>
      <c r="J570" s="544"/>
      <c r="K570" s="544"/>
      <c r="L570" s="544"/>
    </row>
    <row r="571" spans="2:12">
      <c r="B571" s="464">
        <v>44455</v>
      </c>
      <c r="C571" s="644">
        <v>90424</v>
      </c>
      <c r="D571" s="644">
        <v>156779</v>
      </c>
      <c r="F571" s="656">
        <v>44455</v>
      </c>
      <c r="G571" s="548">
        <v>90270</v>
      </c>
      <c r="H571" s="548">
        <v>160449</v>
      </c>
      <c r="I571" s="253"/>
      <c r="J571" s="544"/>
      <c r="K571" s="544"/>
      <c r="L571" s="544"/>
    </row>
    <row r="572" spans="2:12">
      <c r="B572" s="464">
        <v>44456</v>
      </c>
      <c r="C572" s="644">
        <v>92442</v>
      </c>
      <c r="D572" s="644">
        <v>156292</v>
      </c>
      <c r="F572" s="656">
        <v>44456</v>
      </c>
      <c r="G572" s="548">
        <v>90496</v>
      </c>
      <c r="H572" s="548">
        <v>159819</v>
      </c>
      <c r="I572" s="253"/>
      <c r="J572" s="544"/>
      <c r="K572" s="544"/>
      <c r="L572" s="544"/>
    </row>
    <row r="573" spans="2:12">
      <c r="B573" s="464">
        <v>44457</v>
      </c>
      <c r="C573" s="644">
        <v>89795</v>
      </c>
      <c r="D573" s="644">
        <v>155963</v>
      </c>
      <c r="F573" s="656"/>
      <c r="G573" s="548"/>
      <c r="H573" s="548"/>
      <c r="I573" s="253"/>
      <c r="J573" s="544"/>
      <c r="K573" s="544"/>
      <c r="L573" s="544"/>
    </row>
    <row r="574" spans="2:12">
      <c r="B574" s="464">
        <v>44458</v>
      </c>
      <c r="C574" s="644">
        <v>89761</v>
      </c>
      <c r="D574" s="644">
        <v>155969</v>
      </c>
      <c r="F574" s="656"/>
      <c r="G574" s="548"/>
      <c r="H574" s="548"/>
      <c r="I574" s="253"/>
      <c r="J574" s="544"/>
      <c r="K574" s="544"/>
      <c r="L574" s="544"/>
    </row>
    <row r="575" spans="2:12">
      <c r="B575" s="464">
        <v>44459</v>
      </c>
      <c r="C575" s="644">
        <v>91022</v>
      </c>
      <c r="D575" s="644">
        <v>155404</v>
      </c>
      <c r="F575" s="656">
        <v>44459</v>
      </c>
      <c r="G575" s="548">
        <v>90117</v>
      </c>
      <c r="H575" s="548">
        <v>158855</v>
      </c>
      <c r="I575" s="253"/>
      <c r="J575" s="544"/>
      <c r="K575" s="544"/>
      <c r="L575" s="544"/>
    </row>
    <row r="576" spans="2:12">
      <c r="B576" s="464">
        <v>44460</v>
      </c>
      <c r="C576" s="644">
        <v>89867</v>
      </c>
      <c r="D576" s="644">
        <v>155056</v>
      </c>
      <c r="F576" s="656">
        <v>44460</v>
      </c>
      <c r="G576" s="548">
        <v>89882</v>
      </c>
      <c r="H576" s="548">
        <v>158316</v>
      </c>
      <c r="I576" s="253"/>
      <c r="J576" s="544"/>
      <c r="K576" s="544"/>
      <c r="L576" s="544"/>
    </row>
    <row r="577" spans="2:12">
      <c r="B577" s="464">
        <v>44461</v>
      </c>
      <c r="C577" s="644">
        <v>89720</v>
      </c>
      <c r="D577" s="644">
        <v>154747</v>
      </c>
      <c r="F577" s="656">
        <v>44461</v>
      </c>
      <c r="G577" s="548">
        <v>89459</v>
      </c>
      <c r="H577" s="548">
        <v>157791</v>
      </c>
      <c r="I577" s="253"/>
      <c r="J577" s="544"/>
      <c r="K577" s="544"/>
      <c r="L577" s="544"/>
    </row>
    <row r="578" spans="2:12">
      <c r="B578" s="464">
        <v>44462</v>
      </c>
      <c r="C578" s="644">
        <v>89526</v>
      </c>
      <c r="D578" s="644">
        <v>154430</v>
      </c>
      <c r="F578" s="656">
        <v>44462</v>
      </c>
      <c r="G578" s="548">
        <v>89317</v>
      </c>
      <c r="H578" s="548">
        <v>157400</v>
      </c>
      <c r="I578" s="253"/>
      <c r="J578" s="544"/>
      <c r="K578" s="544"/>
      <c r="L578" s="544"/>
    </row>
    <row r="579" spans="2:12">
      <c r="B579" s="464">
        <v>44463</v>
      </c>
      <c r="C579" s="644">
        <v>91023</v>
      </c>
      <c r="D579" s="644">
        <v>153995</v>
      </c>
      <c r="F579" s="656">
        <v>44463</v>
      </c>
      <c r="G579" s="548">
        <v>89936</v>
      </c>
      <c r="H579" s="548">
        <v>156940</v>
      </c>
      <c r="I579" s="253"/>
      <c r="J579" s="544"/>
      <c r="K579" s="544"/>
      <c r="L579" s="544"/>
    </row>
    <row r="580" spans="2:12">
      <c r="B580" s="464">
        <v>44464</v>
      </c>
      <c r="C580" s="644">
        <v>89033</v>
      </c>
      <c r="D580" s="644">
        <v>153820</v>
      </c>
      <c r="F580" s="656"/>
      <c r="G580" s="548"/>
      <c r="H580" s="548"/>
      <c r="I580" s="253"/>
      <c r="J580" s="544"/>
      <c r="K580" s="544"/>
      <c r="L580" s="544"/>
    </row>
    <row r="581" spans="2:12">
      <c r="B581" s="464">
        <v>44465</v>
      </c>
      <c r="C581" s="644">
        <v>88957</v>
      </c>
      <c r="D581" s="644">
        <v>153876</v>
      </c>
      <c r="F581" s="656"/>
      <c r="G581" s="548"/>
      <c r="H581" s="548"/>
      <c r="I581" s="253"/>
      <c r="J581" s="544"/>
      <c r="K581" s="544"/>
      <c r="L581" s="544"/>
    </row>
    <row r="582" spans="2:12">
      <c r="B582" s="464">
        <v>44466</v>
      </c>
      <c r="C582" s="644">
        <v>89218</v>
      </c>
      <c r="D582" s="644">
        <v>153529</v>
      </c>
      <c r="F582" s="656">
        <v>44466</v>
      </c>
      <c r="G582" s="548">
        <v>89316</v>
      </c>
      <c r="H582" s="548">
        <v>155985</v>
      </c>
      <c r="I582" s="253"/>
      <c r="J582" s="544"/>
      <c r="K582" s="544"/>
      <c r="L582" s="544"/>
    </row>
    <row r="583" spans="2:12">
      <c r="B583" s="464">
        <v>44467</v>
      </c>
      <c r="C583" s="644">
        <v>88281</v>
      </c>
      <c r="D583" s="644">
        <v>153293</v>
      </c>
      <c r="F583" s="656">
        <v>44467</v>
      </c>
      <c r="G583" s="548">
        <v>88687</v>
      </c>
      <c r="H583" s="548">
        <v>155616</v>
      </c>
      <c r="I583" s="253"/>
      <c r="J583" s="544"/>
      <c r="K583" s="544"/>
      <c r="L583" s="544"/>
    </row>
    <row r="584" spans="2:12">
      <c r="B584" s="464">
        <v>44468</v>
      </c>
      <c r="C584" s="644">
        <v>88046</v>
      </c>
      <c r="D584" s="644">
        <v>153131</v>
      </c>
      <c r="F584" s="656">
        <v>44468</v>
      </c>
      <c r="G584" s="548">
        <v>88368</v>
      </c>
      <c r="H584" s="548">
        <v>155308</v>
      </c>
      <c r="I584" s="253"/>
      <c r="J584" s="544"/>
      <c r="K584" s="544"/>
      <c r="L584" s="544"/>
    </row>
    <row r="585" spans="2:12">
      <c r="B585" s="466">
        <v>44469</v>
      </c>
      <c r="C585" s="465">
        <v>88040</v>
      </c>
      <c r="D585" s="465">
        <v>152862</v>
      </c>
      <c r="E585" s="465"/>
      <c r="F585" s="654">
        <v>44469</v>
      </c>
      <c r="G585" s="546">
        <v>87625</v>
      </c>
      <c r="H585" s="546">
        <v>151605</v>
      </c>
      <c r="I585" s="253"/>
      <c r="J585" s="544"/>
      <c r="K585" s="544"/>
      <c r="L585" s="544"/>
    </row>
    <row r="586" spans="2:12">
      <c r="B586" s="464">
        <v>44470</v>
      </c>
      <c r="C586" s="644">
        <v>87625</v>
      </c>
      <c r="D586" s="644">
        <v>151605</v>
      </c>
      <c r="F586" s="656"/>
      <c r="G586" s="548"/>
      <c r="H586" s="548"/>
      <c r="I586" s="253"/>
      <c r="J586" s="253"/>
      <c r="K586" s="253"/>
      <c r="L586" s="253"/>
    </row>
    <row r="587" spans="2:12">
      <c r="I587" s="253"/>
      <c r="J587" s="253"/>
      <c r="K587" s="253"/>
      <c r="L587" s="253"/>
    </row>
    <row r="588" spans="2:12">
      <c r="I588" s="253"/>
      <c r="J588" s="253"/>
      <c r="K588" s="253"/>
      <c r="L588" s="253"/>
    </row>
    <row r="589" spans="2:12">
      <c r="D589" s="644"/>
      <c r="I589" s="253"/>
      <c r="J589" s="253"/>
      <c r="K589" s="253"/>
      <c r="L589" s="253"/>
    </row>
    <row r="590" spans="2:12">
      <c r="D590" s="644"/>
      <c r="I590" s="253"/>
      <c r="J590" s="253"/>
      <c r="K590" s="253"/>
      <c r="L590" s="253"/>
    </row>
    <row r="591" spans="2:12">
      <c r="D591" s="644"/>
      <c r="I591" s="253"/>
      <c r="J591" s="253"/>
      <c r="K591" s="253"/>
      <c r="L591" s="253"/>
    </row>
    <row r="592" spans="2:12">
      <c r="D592" s="644"/>
      <c r="I592" s="253"/>
      <c r="J592" s="253"/>
      <c r="K592" s="253"/>
      <c r="L592" s="253"/>
    </row>
    <row r="593" spans="4:12">
      <c r="D593" s="644"/>
      <c r="I593" s="253"/>
      <c r="J593" s="253"/>
      <c r="K593" s="253"/>
      <c r="L593" s="253"/>
    </row>
    <row r="594" spans="4:12">
      <c r="D594" s="644"/>
      <c r="I594" s="253"/>
      <c r="J594" s="253"/>
      <c r="K594" s="253"/>
      <c r="L594" s="253"/>
    </row>
    <row r="595" spans="4:12">
      <c r="D595" s="644"/>
      <c r="I595" s="253"/>
      <c r="J595" s="253"/>
      <c r="K595" s="253"/>
      <c r="L595" s="253"/>
    </row>
    <row r="596" spans="4:12">
      <c r="D596" s="644"/>
      <c r="I596" s="253"/>
      <c r="J596" s="253"/>
      <c r="K596" s="253"/>
      <c r="L596" s="253"/>
    </row>
    <row r="597" spans="4:12">
      <c r="D597" s="644"/>
      <c r="I597" s="253"/>
      <c r="J597" s="253"/>
      <c r="K597" s="253"/>
      <c r="L597" s="253"/>
    </row>
    <row r="598" spans="4:12">
      <c r="I598" s="253"/>
      <c r="J598" s="253"/>
      <c r="K598" s="253"/>
      <c r="L598" s="253"/>
    </row>
    <row r="599" spans="4:12">
      <c r="I599" s="253"/>
      <c r="J599" s="253"/>
      <c r="K599" s="253"/>
      <c r="L599" s="253"/>
    </row>
    <row r="600" spans="4:12">
      <c r="I600" s="253"/>
      <c r="J600" s="253"/>
      <c r="K600" s="253"/>
      <c r="L600" s="253"/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7">
    <pageSetUpPr fitToPage="1"/>
  </sheetPr>
  <dimension ref="A1:F73"/>
  <sheetViews>
    <sheetView showGridLines="0" showRowColHeaders="0" zoomScaleNormal="100" workbookViewId="0">
      <pane ySplit="4" topLeftCell="A41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72" customWidth="1"/>
    <col min="2" max="2" width="3.42578125" style="405" customWidth="1"/>
    <col min="3" max="3" width="26.7109375" style="406" customWidth="1"/>
    <col min="4" max="5" width="22.7109375" style="406" customWidth="1"/>
    <col min="6" max="16384" width="11.42578125" style="406"/>
  </cols>
  <sheetData>
    <row r="1" spans="1:6" s="395" customFormat="1" ht="32.25" customHeight="1">
      <c r="A1" s="172"/>
      <c r="B1" s="1185" t="s">
        <v>543</v>
      </c>
      <c r="C1" s="1186"/>
      <c r="D1" s="1186"/>
      <c r="E1" s="1186"/>
    </row>
    <row r="2" spans="1:6" s="395" customFormat="1" ht="40.5" customHeight="1">
      <c r="A2" s="396"/>
      <c r="B2" s="1185" t="s">
        <v>544</v>
      </c>
      <c r="C2" s="1186"/>
      <c r="D2" s="1186"/>
      <c r="E2" s="1186"/>
    </row>
    <row r="3" spans="1:6" s="395" customFormat="1" ht="31.5" customHeight="1">
      <c r="A3" s="396"/>
      <c r="B3" s="1186" t="s">
        <v>607</v>
      </c>
      <c r="C3" s="1186"/>
      <c r="D3" s="1186"/>
      <c r="E3" s="1186"/>
    </row>
    <row r="4" spans="1:6" s="398" customFormat="1" ht="47.25" customHeight="1">
      <c r="A4" s="396"/>
      <c r="B4" s="1187" t="s">
        <v>466</v>
      </c>
      <c r="C4" s="1188"/>
      <c r="D4" s="397" t="s">
        <v>545</v>
      </c>
      <c r="E4" s="397" t="s">
        <v>546</v>
      </c>
    </row>
    <row r="5" spans="1:6" s="395" customFormat="1" ht="15" customHeight="1">
      <c r="A5" s="396"/>
      <c r="B5" s="957">
        <v>4</v>
      </c>
      <c r="C5" s="399" t="s">
        <v>247</v>
      </c>
      <c r="D5" s="400">
        <v>3046</v>
      </c>
      <c r="E5" s="400">
        <v>2439</v>
      </c>
      <c r="F5" s="401"/>
    </row>
    <row r="6" spans="1:6" s="395" customFormat="1" ht="15" customHeight="1">
      <c r="A6" s="402"/>
      <c r="B6" s="957">
        <v>11</v>
      </c>
      <c r="C6" s="403" t="s">
        <v>248</v>
      </c>
      <c r="D6" s="400">
        <v>6769</v>
      </c>
      <c r="E6" s="400">
        <v>5633</v>
      </c>
      <c r="F6" s="401"/>
    </row>
    <row r="7" spans="1:6" s="395" customFormat="1" ht="15" customHeight="1">
      <c r="A7" s="402"/>
      <c r="B7" s="957">
        <v>14</v>
      </c>
      <c r="C7" s="399" t="s">
        <v>467</v>
      </c>
      <c r="D7" s="400">
        <v>5853</v>
      </c>
      <c r="E7" s="400">
        <v>4809</v>
      </c>
      <c r="F7" s="401"/>
    </row>
    <row r="8" spans="1:6" s="395" customFormat="1" ht="15" customHeight="1">
      <c r="A8" s="402"/>
      <c r="B8" s="957">
        <v>18</v>
      </c>
      <c r="C8" s="399" t="s">
        <v>17</v>
      </c>
      <c r="D8" s="400">
        <v>7938</v>
      </c>
      <c r="E8" s="400">
        <v>6514</v>
      </c>
      <c r="F8" s="401"/>
    </row>
    <row r="9" spans="1:6" s="395" customFormat="1" ht="15" customHeight="1">
      <c r="A9" s="402"/>
      <c r="B9" s="957">
        <v>21</v>
      </c>
      <c r="C9" s="399" t="s">
        <v>18</v>
      </c>
      <c r="D9" s="400">
        <v>2209</v>
      </c>
      <c r="E9" s="400">
        <v>1877</v>
      </c>
      <c r="F9" s="401"/>
    </row>
    <row r="10" spans="1:6" s="395" customFormat="1" ht="15" customHeight="1">
      <c r="A10" s="402"/>
      <c r="B10" s="957">
        <v>23</v>
      </c>
      <c r="C10" s="399" t="s">
        <v>249</v>
      </c>
      <c r="D10" s="400">
        <v>3799</v>
      </c>
      <c r="E10" s="400">
        <v>3143</v>
      </c>
      <c r="F10" s="401"/>
    </row>
    <row r="11" spans="1:6" s="395" customFormat="1" ht="15" customHeight="1">
      <c r="A11" s="402"/>
      <c r="B11" s="957">
        <v>29</v>
      </c>
      <c r="C11" s="399" t="s">
        <v>250</v>
      </c>
      <c r="D11" s="400">
        <v>16884</v>
      </c>
      <c r="E11" s="400">
        <v>14267</v>
      </c>
      <c r="F11" s="401"/>
    </row>
    <row r="12" spans="1:6" s="395" customFormat="1" ht="15" customHeight="1">
      <c r="A12" s="402"/>
      <c r="B12" s="957">
        <v>41</v>
      </c>
      <c r="C12" s="399" t="s">
        <v>19</v>
      </c>
      <c r="D12" s="400">
        <v>13263</v>
      </c>
      <c r="E12" s="400">
        <v>10828</v>
      </c>
      <c r="F12" s="401"/>
    </row>
    <row r="13" spans="1:6" s="395" customFormat="1" ht="15" customHeight="1">
      <c r="A13" s="402"/>
      <c r="B13" s="958"/>
      <c r="C13" s="410" t="s">
        <v>145</v>
      </c>
      <c r="D13" s="411">
        <v>59761</v>
      </c>
      <c r="E13" s="411">
        <v>49510</v>
      </c>
      <c r="F13" s="401"/>
    </row>
    <row r="14" spans="1:6" s="395" customFormat="1" ht="15" customHeight="1">
      <c r="A14" s="402"/>
      <c r="B14" s="957">
        <v>22</v>
      </c>
      <c r="C14" s="399" t="s">
        <v>20</v>
      </c>
      <c r="D14" s="400">
        <v>764</v>
      </c>
      <c r="E14" s="400">
        <v>611</v>
      </c>
      <c r="F14" s="401"/>
    </row>
    <row r="15" spans="1:6" s="395" customFormat="1" ht="15" customHeight="1">
      <c r="A15" s="402"/>
      <c r="B15" s="957">
        <v>4</v>
      </c>
      <c r="C15" s="399" t="s">
        <v>21</v>
      </c>
      <c r="D15" s="400">
        <v>505</v>
      </c>
      <c r="E15" s="400">
        <v>422</v>
      </c>
      <c r="F15" s="401"/>
    </row>
    <row r="16" spans="1:6" s="395" customFormat="1" ht="15" customHeight="1">
      <c r="A16" s="402"/>
      <c r="B16" s="957">
        <v>50</v>
      </c>
      <c r="C16" s="399" t="s">
        <v>22</v>
      </c>
      <c r="D16" s="400">
        <v>4467</v>
      </c>
      <c r="E16" s="400">
        <v>3618</v>
      </c>
      <c r="F16" s="401"/>
    </row>
    <row r="17" spans="1:6" s="395" customFormat="1" ht="15" customHeight="1">
      <c r="A17" s="402"/>
      <c r="B17" s="958"/>
      <c r="C17" s="410" t="s">
        <v>63</v>
      </c>
      <c r="D17" s="411">
        <v>5736</v>
      </c>
      <c r="E17" s="411">
        <v>4651</v>
      </c>
      <c r="F17" s="401"/>
    </row>
    <row r="18" spans="1:6" s="395" customFormat="1" ht="15" customHeight="1">
      <c r="A18" s="402"/>
      <c r="B18" s="958">
        <v>33</v>
      </c>
      <c r="C18" s="410" t="s">
        <v>23</v>
      </c>
      <c r="D18" s="411">
        <v>4793</v>
      </c>
      <c r="E18" s="411">
        <v>3726</v>
      </c>
      <c r="F18" s="401"/>
    </row>
    <row r="19" spans="1:6" s="395" customFormat="1" ht="15" customHeight="1">
      <c r="A19" s="402"/>
      <c r="B19" s="958">
        <v>7</v>
      </c>
      <c r="C19" s="410" t="s">
        <v>319</v>
      </c>
      <c r="D19" s="411">
        <v>9546</v>
      </c>
      <c r="E19" s="411">
        <v>7237</v>
      </c>
      <c r="F19" s="401"/>
    </row>
    <row r="20" spans="1:6" s="395" customFormat="1" ht="15" customHeight="1">
      <c r="A20" s="402"/>
      <c r="B20" s="957">
        <v>35</v>
      </c>
      <c r="C20" s="399" t="s">
        <v>468</v>
      </c>
      <c r="D20" s="400">
        <v>12537</v>
      </c>
      <c r="E20" s="400">
        <v>9941</v>
      </c>
      <c r="F20" s="401"/>
    </row>
    <row r="21" spans="1:6" s="395" customFormat="1" ht="15" customHeight="1">
      <c r="A21" s="402"/>
      <c r="B21" s="957">
        <v>38</v>
      </c>
      <c r="C21" s="399" t="s">
        <v>469</v>
      </c>
      <c r="D21" s="400">
        <v>11261</v>
      </c>
      <c r="E21" s="400">
        <v>8816</v>
      </c>
      <c r="F21" s="401"/>
    </row>
    <row r="22" spans="1:6" s="395" customFormat="1" ht="15" customHeight="1">
      <c r="A22" s="402"/>
      <c r="B22" s="958"/>
      <c r="C22" s="410" t="s">
        <v>24</v>
      </c>
      <c r="D22" s="411">
        <v>23798</v>
      </c>
      <c r="E22" s="411">
        <v>18757</v>
      </c>
      <c r="F22" s="401"/>
    </row>
    <row r="23" spans="1:6" s="395" customFormat="1" ht="15" customHeight="1">
      <c r="A23" s="402"/>
      <c r="B23" s="958">
        <v>39</v>
      </c>
      <c r="C23" s="410" t="s">
        <v>25</v>
      </c>
      <c r="D23" s="411">
        <v>1939</v>
      </c>
      <c r="E23" s="411">
        <v>1610</v>
      </c>
      <c r="F23" s="401"/>
    </row>
    <row r="24" spans="1:6" s="395" customFormat="1" ht="15" customHeight="1">
      <c r="A24" s="402"/>
      <c r="B24" s="957">
        <v>5</v>
      </c>
      <c r="C24" s="399" t="s">
        <v>251</v>
      </c>
      <c r="D24" s="400">
        <v>760</v>
      </c>
      <c r="E24" s="400">
        <v>594</v>
      </c>
      <c r="F24" s="401"/>
    </row>
    <row r="25" spans="1:6" s="395" customFormat="1" ht="15" customHeight="1">
      <c r="A25" s="402"/>
      <c r="B25" s="957">
        <v>9</v>
      </c>
      <c r="C25" s="399" t="s">
        <v>26</v>
      </c>
      <c r="D25" s="400">
        <v>1363</v>
      </c>
      <c r="E25" s="400">
        <v>1145</v>
      </c>
      <c r="F25" s="401"/>
    </row>
    <row r="26" spans="1:6" s="395" customFormat="1" ht="15" customHeight="1">
      <c r="A26" s="402"/>
      <c r="B26" s="957">
        <v>24</v>
      </c>
      <c r="C26" s="399" t="s">
        <v>252</v>
      </c>
      <c r="D26" s="400">
        <v>2474</v>
      </c>
      <c r="E26" s="400">
        <v>2085</v>
      </c>
      <c r="F26" s="401"/>
    </row>
    <row r="27" spans="1:6" s="395" customFormat="1" ht="15" customHeight="1">
      <c r="A27" s="404"/>
      <c r="B27" s="957">
        <v>34</v>
      </c>
      <c r="C27" s="399" t="s">
        <v>27</v>
      </c>
      <c r="D27" s="400">
        <v>696</v>
      </c>
      <c r="E27" s="400">
        <v>555</v>
      </c>
      <c r="F27" s="401"/>
    </row>
    <row r="28" spans="1:6" s="395" customFormat="1" ht="15" customHeight="1">
      <c r="A28" s="172"/>
      <c r="B28" s="957">
        <v>37</v>
      </c>
      <c r="C28" s="399" t="s">
        <v>28</v>
      </c>
      <c r="D28" s="400">
        <v>1829</v>
      </c>
      <c r="E28" s="400">
        <v>1570</v>
      </c>
      <c r="F28" s="401"/>
    </row>
    <row r="29" spans="1:6" s="395" customFormat="1" ht="15" customHeight="1">
      <c r="A29" s="172"/>
      <c r="B29" s="957">
        <v>40</v>
      </c>
      <c r="C29" s="399" t="s">
        <v>29</v>
      </c>
      <c r="D29" s="400">
        <v>611</v>
      </c>
      <c r="E29" s="400">
        <v>461</v>
      </c>
      <c r="F29" s="401"/>
    </row>
    <row r="30" spans="1:6" s="395" customFormat="1" ht="15" customHeight="1">
      <c r="A30" s="172"/>
      <c r="B30" s="957">
        <v>42</v>
      </c>
      <c r="C30" s="399" t="s">
        <v>30</v>
      </c>
      <c r="D30" s="400">
        <v>189</v>
      </c>
      <c r="E30" s="400">
        <v>164</v>
      </c>
      <c r="F30" s="401"/>
    </row>
    <row r="31" spans="1:6" s="395" customFormat="1" ht="15" customHeight="1">
      <c r="A31" s="172"/>
      <c r="B31" s="957">
        <v>47</v>
      </c>
      <c r="C31" s="399" t="s">
        <v>31</v>
      </c>
      <c r="D31" s="400">
        <v>2680</v>
      </c>
      <c r="E31" s="400">
        <v>2131</v>
      </c>
      <c r="F31" s="401"/>
    </row>
    <row r="32" spans="1:6" s="395" customFormat="1" ht="15" customHeight="1">
      <c r="A32" s="172"/>
      <c r="B32" s="957">
        <v>49</v>
      </c>
      <c r="C32" s="399" t="s">
        <v>32</v>
      </c>
      <c r="D32" s="400">
        <v>866</v>
      </c>
      <c r="E32" s="400">
        <v>686</v>
      </c>
      <c r="F32" s="401"/>
    </row>
    <row r="33" spans="1:6" s="395" customFormat="1" ht="15" customHeight="1">
      <c r="A33" s="172"/>
      <c r="B33" s="958"/>
      <c r="C33" s="410" t="s">
        <v>293</v>
      </c>
      <c r="D33" s="411">
        <v>11468</v>
      </c>
      <c r="E33" s="411">
        <v>9391</v>
      </c>
      <c r="F33" s="401"/>
    </row>
    <row r="34" spans="1:6" s="395" customFormat="1" ht="15" customHeight="1">
      <c r="A34" s="172"/>
      <c r="B34" s="957">
        <v>2</v>
      </c>
      <c r="C34" s="399" t="s">
        <v>33</v>
      </c>
      <c r="D34" s="400">
        <v>2925</v>
      </c>
      <c r="E34" s="400">
        <v>2362</v>
      </c>
      <c r="F34" s="401"/>
    </row>
    <row r="35" spans="1:6" s="395" customFormat="1" ht="15" customHeight="1">
      <c r="A35" s="172"/>
      <c r="B35" s="957">
        <v>13</v>
      </c>
      <c r="C35" s="399" t="s">
        <v>34</v>
      </c>
      <c r="D35" s="400">
        <v>2332</v>
      </c>
      <c r="E35" s="400">
        <v>1861</v>
      </c>
      <c r="F35" s="401"/>
    </row>
    <row r="36" spans="1:6" s="395" customFormat="1" ht="15" customHeight="1">
      <c r="A36" s="172"/>
      <c r="B36" s="957">
        <v>16</v>
      </c>
      <c r="C36" s="399" t="s">
        <v>35</v>
      </c>
      <c r="D36" s="400">
        <v>797</v>
      </c>
      <c r="E36" s="400">
        <v>608</v>
      </c>
      <c r="F36" s="401"/>
    </row>
    <row r="37" spans="1:6" s="395" customFormat="1" ht="15" customHeight="1">
      <c r="A37" s="172"/>
      <c r="B37" s="957">
        <v>19</v>
      </c>
      <c r="C37" s="399" t="s">
        <v>36</v>
      </c>
      <c r="D37" s="400">
        <v>682</v>
      </c>
      <c r="E37" s="400">
        <v>512</v>
      </c>
      <c r="F37" s="401"/>
    </row>
    <row r="38" spans="1:6" s="395" customFormat="1" ht="15" customHeight="1">
      <c r="A38" s="172"/>
      <c r="B38" s="957">
        <v>45</v>
      </c>
      <c r="C38" s="399" t="s">
        <v>37</v>
      </c>
      <c r="D38" s="400">
        <v>4003</v>
      </c>
      <c r="E38" s="400">
        <v>3050</v>
      </c>
      <c r="F38" s="401"/>
    </row>
    <row r="39" spans="1:6" s="395" customFormat="1" ht="15" customHeight="1">
      <c r="A39" s="172"/>
      <c r="B39" s="958"/>
      <c r="C39" s="410" t="s">
        <v>294</v>
      </c>
      <c r="D39" s="411">
        <v>10739</v>
      </c>
      <c r="E39" s="411">
        <v>8393</v>
      </c>
      <c r="F39" s="401"/>
    </row>
    <row r="40" spans="1:6" s="395" customFormat="1" ht="15" customHeight="1">
      <c r="A40" s="172"/>
      <c r="B40" s="957">
        <v>8</v>
      </c>
      <c r="C40" s="399" t="s">
        <v>38</v>
      </c>
      <c r="D40" s="400">
        <v>36721</v>
      </c>
      <c r="E40" s="400">
        <v>28245</v>
      </c>
      <c r="F40" s="401"/>
    </row>
    <row r="41" spans="1:6" s="395" customFormat="1" ht="15" customHeight="1">
      <c r="A41" s="172"/>
      <c r="B41" s="957">
        <v>17</v>
      </c>
      <c r="C41" s="399" t="s">
        <v>521</v>
      </c>
      <c r="D41" s="400">
        <v>3207</v>
      </c>
      <c r="E41" s="400">
        <v>2555</v>
      </c>
      <c r="F41" s="401"/>
    </row>
    <row r="42" spans="1:6" s="395" customFormat="1" ht="15" customHeight="1">
      <c r="A42" s="172"/>
      <c r="B42" s="957">
        <v>25</v>
      </c>
      <c r="C42" s="399" t="s">
        <v>523</v>
      </c>
      <c r="D42" s="400">
        <v>1671</v>
      </c>
      <c r="E42" s="400">
        <v>1309</v>
      </c>
      <c r="F42" s="401"/>
    </row>
    <row r="43" spans="1:6" s="395" customFormat="1" ht="15" customHeight="1">
      <c r="A43" s="172"/>
      <c r="B43" s="957">
        <v>43</v>
      </c>
      <c r="C43" s="399" t="s">
        <v>39</v>
      </c>
      <c r="D43" s="400">
        <v>3565</v>
      </c>
      <c r="E43" s="400">
        <v>2663</v>
      </c>
      <c r="F43" s="401"/>
    </row>
    <row r="44" spans="1:6" s="395" customFormat="1" ht="15" customHeight="1">
      <c r="A44" s="172"/>
      <c r="B44" s="958"/>
      <c r="C44" s="410" t="s">
        <v>40</v>
      </c>
      <c r="D44" s="411">
        <v>45164</v>
      </c>
      <c r="E44" s="411">
        <v>34772</v>
      </c>
      <c r="F44" s="401"/>
    </row>
    <row r="45" spans="1:6" s="395" customFormat="1" ht="15" customHeight="1">
      <c r="A45" s="172"/>
      <c r="B45" s="957">
        <v>6</v>
      </c>
      <c r="C45" s="399" t="s">
        <v>42</v>
      </c>
      <c r="D45" s="400">
        <v>4427</v>
      </c>
      <c r="E45" s="400">
        <v>3611</v>
      </c>
      <c r="F45" s="401"/>
    </row>
    <row r="46" spans="1:6" s="395" customFormat="1" ht="15" customHeight="1">
      <c r="A46" s="172"/>
      <c r="B46" s="957">
        <v>10</v>
      </c>
      <c r="C46" s="399" t="s">
        <v>253</v>
      </c>
      <c r="D46" s="400">
        <v>2958</v>
      </c>
      <c r="E46" s="400">
        <v>2370</v>
      </c>
      <c r="F46" s="401"/>
    </row>
    <row r="47" spans="1:6" s="395" customFormat="1" ht="15" customHeight="1">
      <c r="A47" s="172"/>
      <c r="B47" s="958"/>
      <c r="C47" s="410" t="s">
        <v>43</v>
      </c>
      <c r="D47" s="411">
        <v>7385</v>
      </c>
      <c r="E47" s="411">
        <v>5981</v>
      </c>
      <c r="F47" s="401"/>
    </row>
    <row r="48" spans="1:6" s="395" customFormat="1" ht="15" customHeight="1">
      <c r="A48" s="172"/>
      <c r="B48" s="957">
        <v>15</v>
      </c>
      <c r="C48" s="399" t="s">
        <v>525</v>
      </c>
      <c r="D48" s="400">
        <v>4756</v>
      </c>
      <c r="E48" s="400">
        <v>3969</v>
      </c>
      <c r="F48" s="401"/>
    </row>
    <row r="49" spans="1:6" s="395" customFormat="1" ht="15" customHeight="1">
      <c r="A49" s="172"/>
      <c r="B49" s="957">
        <v>27</v>
      </c>
      <c r="C49" s="399" t="s">
        <v>44</v>
      </c>
      <c r="D49" s="400">
        <v>1532</v>
      </c>
      <c r="E49" s="400">
        <v>1323</v>
      </c>
      <c r="F49" s="401"/>
    </row>
    <row r="50" spans="1:6" s="395" customFormat="1" ht="15" customHeight="1">
      <c r="A50" s="172"/>
      <c r="B50" s="957">
        <v>32</v>
      </c>
      <c r="C50" s="399" t="s">
        <v>526</v>
      </c>
      <c r="D50" s="400">
        <v>1791</v>
      </c>
      <c r="E50" s="400">
        <v>1505</v>
      </c>
      <c r="F50" s="401"/>
    </row>
    <row r="51" spans="1:6" s="395" customFormat="1" ht="15" customHeight="1">
      <c r="A51" s="172"/>
      <c r="B51" s="957">
        <v>36</v>
      </c>
      <c r="C51" s="399" t="s">
        <v>45</v>
      </c>
      <c r="D51" s="400">
        <v>4147</v>
      </c>
      <c r="E51" s="400">
        <v>3453</v>
      </c>
      <c r="F51" s="401"/>
    </row>
    <row r="52" spans="1:6" s="395" customFormat="1" ht="15" customHeight="1">
      <c r="A52" s="172"/>
      <c r="B52" s="958"/>
      <c r="C52" s="410" t="s">
        <v>46</v>
      </c>
      <c r="D52" s="411">
        <v>12226</v>
      </c>
      <c r="E52" s="411">
        <v>10250</v>
      </c>
      <c r="F52" s="401"/>
    </row>
    <row r="53" spans="1:6" s="395" customFormat="1" ht="15" customHeight="1">
      <c r="A53" s="172"/>
      <c r="B53" s="958">
        <v>28</v>
      </c>
      <c r="C53" s="410" t="s">
        <v>47</v>
      </c>
      <c r="D53" s="411">
        <v>41125</v>
      </c>
      <c r="E53" s="411">
        <v>31481</v>
      </c>
      <c r="F53" s="401"/>
    </row>
    <row r="54" spans="1:6" s="395" customFormat="1" ht="15" customHeight="1">
      <c r="A54" s="172"/>
      <c r="B54" s="958">
        <v>30</v>
      </c>
      <c r="C54" s="410" t="s">
        <v>48</v>
      </c>
      <c r="D54" s="411">
        <v>9200</v>
      </c>
      <c r="E54" s="411">
        <v>9200</v>
      </c>
      <c r="F54" s="401"/>
    </row>
    <row r="55" spans="1:6" s="395" customFormat="1" ht="15" customHeight="1">
      <c r="A55" s="172"/>
      <c r="B55" s="958">
        <v>31</v>
      </c>
      <c r="C55" s="410" t="s">
        <v>49</v>
      </c>
      <c r="D55" s="411">
        <v>1688</v>
      </c>
      <c r="E55" s="411">
        <v>1688</v>
      </c>
      <c r="F55" s="401"/>
    </row>
    <row r="56" spans="1:6" s="395" customFormat="1" ht="15" customHeight="1">
      <c r="A56" s="172"/>
      <c r="B56" s="958">
        <v>26</v>
      </c>
      <c r="C56" s="410" t="s">
        <v>50</v>
      </c>
      <c r="D56" s="411">
        <v>1224</v>
      </c>
      <c r="E56" s="411">
        <v>1224</v>
      </c>
      <c r="F56" s="401"/>
    </row>
    <row r="57" spans="1:6" s="395" customFormat="1" ht="15" customHeight="1">
      <c r="A57" s="172"/>
      <c r="B57" s="957">
        <v>3</v>
      </c>
      <c r="C57" s="399" t="s">
        <v>527</v>
      </c>
      <c r="D57" s="400">
        <v>14167</v>
      </c>
      <c r="E57" s="400">
        <v>11651</v>
      </c>
      <c r="F57" s="401"/>
    </row>
    <row r="58" spans="1:6" s="395" customFormat="1" ht="15" customHeight="1">
      <c r="A58" s="172"/>
      <c r="B58" s="957">
        <v>12</v>
      </c>
      <c r="C58" s="399" t="s">
        <v>528</v>
      </c>
      <c r="D58" s="400">
        <v>2230</v>
      </c>
      <c r="E58" s="400">
        <v>1703</v>
      </c>
      <c r="F58" s="401"/>
    </row>
    <row r="59" spans="1:6" s="395" customFormat="1" ht="15" customHeight="1">
      <c r="A59" s="172"/>
      <c r="B59" s="957">
        <v>46</v>
      </c>
      <c r="C59" s="399" t="s">
        <v>529</v>
      </c>
      <c r="D59" s="400">
        <v>13009</v>
      </c>
      <c r="E59" s="400">
        <v>10336</v>
      </c>
      <c r="F59" s="401"/>
    </row>
    <row r="60" spans="1:6" s="395" customFormat="1" ht="15" customHeight="1">
      <c r="A60" s="172"/>
      <c r="B60" s="958"/>
      <c r="C60" s="410" t="s">
        <v>323</v>
      </c>
      <c r="D60" s="411">
        <v>29406</v>
      </c>
      <c r="E60" s="411">
        <v>23690</v>
      </c>
      <c r="F60" s="401"/>
    </row>
    <row r="61" spans="1:6" s="395" customFormat="1" ht="15" customHeight="1">
      <c r="A61" s="172"/>
      <c r="B61" s="957">
        <v>1</v>
      </c>
      <c r="C61" s="399" t="s">
        <v>530</v>
      </c>
      <c r="D61" s="400">
        <v>673</v>
      </c>
      <c r="E61" s="400">
        <v>528</v>
      </c>
      <c r="F61" s="401"/>
    </row>
    <row r="62" spans="1:6" s="395" customFormat="1" ht="15" customHeight="1">
      <c r="A62" s="172"/>
      <c r="B62" s="957">
        <v>20</v>
      </c>
      <c r="C62" s="399" t="s">
        <v>531</v>
      </c>
      <c r="D62" s="400">
        <v>1627</v>
      </c>
      <c r="E62" s="400">
        <v>1266</v>
      </c>
      <c r="F62" s="401"/>
    </row>
    <row r="63" spans="1:6" s="395" customFormat="1" ht="15" customHeight="1">
      <c r="A63" s="172"/>
      <c r="B63" s="957">
        <v>48</v>
      </c>
      <c r="C63" s="399" t="s">
        <v>532</v>
      </c>
      <c r="D63" s="400">
        <v>4267</v>
      </c>
      <c r="E63" s="400">
        <v>3390</v>
      </c>
      <c r="F63" s="401"/>
    </row>
    <row r="64" spans="1:6" ht="15" customHeight="1">
      <c r="B64" s="958"/>
      <c r="C64" s="410" t="s">
        <v>64</v>
      </c>
      <c r="D64" s="411">
        <v>6567</v>
      </c>
      <c r="E64" s="411">
        <v>5184</v>
      </c>
      <c r="F64" s="405"/>
    </row>
    <row r="65" spans="1:6" s="405" customFormat="1" ht="15" customHeight="1">
      <c r="A65" s="172"/>
      <c r="B65" s="958">
        <v>51</v>
      </c>
      <c r="C65" s="410" t="s">
        <v>51</v>
      </c>
      <c r="D65" s="411">
        <v>682</v>
      </c>
      <c r="E65" s="411">
        <v>617</v>
      </c>
    </row>
    <row r="66" spans="1:6" ht="15" customHeight="1">
      <c r="B66" s="958">
        <v>52</v>
      </c>
      <c r="C66" s="410" t="s">
        <v>52</v>
      </c>
      <c r="D66" s="411">
        <v>1300</v>
      </c>
      <c r="E66" s="411">
        <v>1011</v>
      </c>
      <c r="F66" s="405"/>
    </row>
    <row r="67" spans="1:6" ht="15" customHeight="1">
      <c r="B67" s="407"/>
      <c r="C67" s="408" t="s">
        <v>470</v>
      </c>
      <c r="D67" s="409">
        <v>283747</v>
      </c>
      <c r="E67" s="409">
        <v>226436</v>
      </c>
      <c r="F67" s="405"/>
    </row>
    <row r="68" spans="1:6">
      <c r="F68" s="405"/>
    </row>
    <row r="69" spans="1:6">
      <c r="F69" s="405"/>
    </row>
    <row r="70" spans="1:6" ht="18">
      <c r="B70" s="987"/>
      <c r="F70" s="405"/>
    </row>
    <row r="71" spans="1:6">
      <c r="F71" s="405"/>
    </row>
    <row r="72" spans="1:6">
      <c r="F72" s="405"/>
    </row>
    <row r="73" spans="1:6">
      <c r="F73" s="405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6">
    <pageSetUpPr autoPageBreaks="0"/>
  </sheetPr>
  <dimension ref="A1:D49"/>
  <sheetViews>
    <sheetView showGridLines="0" showRowColHeaders="0" zoomScaleNormal="100" workbookViewId="0">
      <pane ySplit="5" topLeftCell="A6" activePane="bottomLeft" state="frozen"/>
      <selection activeCell="J43" sqref="J43"/>
      <selection pane="bottomLeft"/>
    </sheetView>
  </sheetViews>
  <sheetFormatPr baseColWidth="10" defaultColWidth="11.5703125" defaultRowHeight="15.75"/>
  <cols>
    <col min="1" max="1" width="4" style="20" customWidth="1"/>
    <col min="2" max="2" width="88.140625" style="21" customWidth="1"/>
    <col min="3" max="16384" width="11.5703125" style="20"/>
  </cols>
  <sheetData>
    <row r="1" spans="1:4" ht="5.25" customHeight="1"/>
    <row r="2" spans="1:4" ht="4.7" customHeight="1"/>
    <row r="3" spans="1:4" ht="18.75">
      <c r="A3" s="257" t="s">
        <v>295</v>
      </c>
      <c r="B3" s="17"/>
    </row>
    <row r="4" spans="1:4" ht="18.75">
      <c r="A4" s="257"/>
      <c r="B4" s="17"/>
    </row>
    <row r="5" spans="1:4" ht="21.4" customHeight="1">
      <c r="A5" s="213"/>
      <c r="B5" s="298" t="s">
        <v>296</v>
      </c>
    </row>
    <row r="6" spans="1:4" ht="18.600000000000001" customHeight="1"/>
    <row r="7" spans="1:4" ht="20.100000000000001" customHeight="1"/>
    <row r="8" spans="1:4" ht="16.7" customHeight="1">
      <c r="A8" s="22"/>
      <c r="B8" s="333" t="s">
        <v>511</v>
      </c>
    </row>
    <row r="9" spans="1:4" ht="16.7" customHeight="1">
      <c r="A9" s="22"/>
      <c r="B9" s="320"/>
    </row>
    <row r="10" spans="1:4" ht="16.7" customHeight="1">
      <c r="A10" s="22"/>
      <c r="B10" s="18" t="s">
        <v>298</v>
      </c>
      <c r="D10" s="322"/>
    </row>
    <row r="11" spans="1:4" ht="20.100000000000001" customHeight="1">
      <c r="A11" s="22"/>
      <c r="B11" s="18" t="s">
        <v>579</v>
      </c>
    </row>
    <row r="12" spans="1:4" ht="20.100000000000001" customHeight="1">
      <c r="A12" s="22"/>
      <c r="B12" s="18" t="s">
        <v>297</v>
      </c>
      <c r="D12" s="18"/>
    </row>
    <row r="13" spans="1:4" ht="20.100000000000001" customHeight="1">
      <c r="A13" s="22"/>
      <c r="B13" s="18" t="s">
        <v>594</v>
      </c>
      <c r="D13" s="18"/>
    </row>
    <row r="14" spans="1:4" ht="20.100000000000001" customHeight="1">
      <c r="A14" s="22"/>
      <c r="B14" s="19" t="s">
        <v>595</v>
      </c>
    </row>
    <row r="15" spans="1:4" ht="20.100000000000001" customHeight="1">
      <c r="A15" s="22"/>
      <c r="B15" s="18" t="s">
        <v>309</v>
      </c>
    </row>
    <row r="16" spans="1:4" ht="20.100000000000001" customHeight="1">
      <c r="A16" s="22"/>
      <c r="B16" s="19" t="s">
        <v>300</v>
      </c>
    </row>
    <row r="17" spans="1:4" ht="20.100000000000001" customHeight="1">
      <c r="A17" s="22"/>
      <c r="B17" s="19" t="s">
        <v>301</v>
      </c>
    </row>
    <row r="18" spans="1:4" ht="20.100000000000001" customHeight="1">
      <c r="A18" s="22"/>
      <c r="B18" s="19" t="s">
        <v>302</v>
      </c>
    </row>
    <row r="19" spans="1:4" ht="20.100000000000001" customHeight="1">
      <c r="A19" s="22"/>
      <c r="B19" s="19" t="s">
        <v>303</v>
      </c>
    </row>
    <row r="20" spans="1:4" ht="20.100000000000001" customHeight="1">
      <c r="A20" s="22"/>
      <c r="B20" s="19" t="s">
        <v>304</v>
      </c>
    </row>
    <row r="21" spans="1:4" ht="20.100000000000001" customHeight="1">
      <c r="A21" s="22"/>
      <c r="B21" s="18" t="s">
        <v>478</v>
      </c>
    </row>
    <row r="22" spans="1:4" ht="20.100000000000001" customHeight="1">
      <c r="A22" s="22"/>
      <c r="B22" s="19" t="s">
        <v>306</v>
      </c>
    </row>
    <row r="23" spans="1:4" ht="20.100000000000001" customHeight="1">
      <c r="A23" s="22"/>
      <c r="B23" s="18" t="s">
        <v>479</v>
      </c>
    </row>
    <row r="24" spans="1:4" ht="20.100000000000001" customHeight="1">
      <c r="A24" s="22"/>
      <c r="B24" s="19" t="s">
        <v>307</v>
      </c>
    </row>
    <row r="25" spans="1:4" ht="20.100000000000001" customHeight="1">
      <c r="A25" s="22"/>
      <c r="B25" s="19" t="s">
        <v>308</v>
      </c>
    </row>
    <row r="26" spans="1:4" ht="20.100000000000001" customHeight="1">
      <c r="A26" s="22"/>
      <c r="B26" s="582" t="s">
        <v>516</v>
      </c>
    </row>
    <row r="27" spans="1:4" ht="20.100000000000001" customHeight="1">
      <c r="A27" s="22"/>
      <c r="B27" s="582" t="s">
        <v>519</v>
      </c>
    </row>
    <row r="28" spans="1:4" ht="20.100000000000001" customHeight="1">
      <c r="A28" s="22"/>
      <c r="B28" s="582" t="s">
        <v>518</v>
      </c>
    </row>
    <row r="29" spans="1:4" ht="20.100000000000001" customHeight="1">
      <c r="A29" s="22"/>
      <c r="B29" s="582" t="s">
        <v>482</v>
      </c>
    </row>
    <row r="30" spans="1:4" ht="20.100000000000001" customHeight="1">
      <c r="A30" s="22"/>
      <c r="B30" s="582" t="s">
        <v>510</v>
      </c>
    </row>
    <row r="31" spans="1:4" ht="20.100000000000001" customHeight="1">
      <c r="A31" s="22"/>
      <c r="B31" s="582" t="s">
        <v>305</v>
      </c>
    </row>
    <row r="32" spans="1:4" s="21" customFormat="1" ht="20.100000000000001" customHeight="1">
      <c r="A32" s="18"/>
      <c r="B32" s="582" t="s">
        <v>480</v>
      </c>
      <c r="D32" s="582"/>
    </row>
    <row r="33" spans="1:4" s="21" customFormat="1" ht="20.100000000000001" customHeight="1">
      <c r="A33" s="18"/>
      <c r="B33" s="582" t="s">
        <v>481</v>
      </c>
      <c r="D33" s="582"/>
    </row>
    <row r="34" spans="1:4" s="21" customFormat="1" ht="20.100000000000001" customHeight="1">
      <c r="A34" s="18"/>
      <c r="B34" s="582" t="s">
        <v>556</v>
      </c>
      <c r="D34" s="582"/>
    </row>
    <row r="35" spans="1:4" s="21" customFormat="1" ht="20.100000000000001" customHeight="1">
      <c r="A35" s="18"/>
      <c r="B35" s="582" t="s">
        <v>489</v>
      </c>
      <c r="D35" s="582"/>
    </row>
    <row r="36" spans="1:4" ht="20.100000000000001" customHeight="1">
      <c r="A36" s="22"/>
      <c r="B36" s="582" t="s">
        <v>586</v>
      </c>
    </row>
    <row r="37" spans="1:4" ht="20.100000000000001" customHeight="1">
      <c r="A37" s="22"/>
      <c r="B37" s="582" t="s">
        <v>583</v>
      </c>
    </row>
    <row r="38" spans="1:4" ht="20.100000000000001" customHeight="1">
      <c r="A38" s="22"/>
      <c r="B38" s="728" t="s">
        <v>585</v>
      </c>
    </row>
    <row r="39" spans="1:4" ht="20.100000000000001" customHeight="1">
      <c r="A39" s="22"/>
      <c r="B39" s="19" t="s">
        <v>584</v>
      </c>
    </row>
    <row r="40" spans="1:4" ht="20.100000000000001" customHeight="1">
      <c r="A40" s="22"/>
      <c r="B40" s="582" t="s">
        <v>299</v>
      </c>
    </row>
    <row r="42" spans="1:4" ht="18.600000000000001" customHeight="1"/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  <row r="49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5">
    <pageSetUpPr autoPageBreaks="0" fitToPage="1"/>
  </sheetPr>
  <dimension ref="A1:V65"/>
  <sheetViews>
    <sheetView showGridLines="0" showRowColHeaders="0" zoomScaleNormal="100" workbookViewId="0">
      <pane ySplit="4" topLeftCell="A29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45" customWidth="1"/>
    <col min="3" max="3" width="13" style="47" customWidth="1"/>
    <col min="4" max="8" width="11.85546875" style="47" customWidth="1"/>
    <col min="9" max="9" width="11.85546875" style="49" customWidth="1"/>
    <col min="10" max="11" width="11.5703125" style="46"/>
    <col min="12" max="16384" width="11.5703125" style="45"/>
  </cols>
  <sheetData>
    <row r="1" spans="1:11" s="42" customFormat="1" ht="22.5" customHeight="1">
      <c r="A1" s="23"/>
      <c r="B1" s="1191" t="s">
        <v>590</v>
      </c>
      <c r="C1" s="1191"/>
      <c r="D1" s="1191"/>
      <c r="E1" s="1191"/>
      <c r="F1" s="1191"/>
      <c r="G1" s="1191"/>
      <c r="H1" s="1191"/>
      <c r="I1" s="1191"/>
      <c r="J1" s="204"/>
      <c r="K1" s="204"/>
    </row>
    <row r="2" spans="1:11" s="42" customFormat="1" ht="14.1" customHeight="1">
      <c r="A2" s="23"/>
      <c r="B2" s="258"/>
      <c r="C2" s="259"/>
      <c r="D2" s="259"/>
      <c r="E2" s="259"/>
      <c r="F2" s="259"/>
      <c r="G2" s="259"/>
      <c r="H2" s="259"/>
      <c r="I2" s="259"/>
      <c r="J2" s="204"/>
      <c r="K2" s="204"/>
    </row>
    <row r="3" spans="1:11" s="42" customFormat="1" ht="2.1" customHeight="1">
      <c r="A3" s="23"/>
      <c r="B3" s="43"/>
      <c r="C3" s="44"/>
      <c r="D3" s="44"/>
      <c r="E3" s="44"/>
      <c r="F3" s="44"/>
      <c r="G3" s="44"/>
      <c r="H3" s="44"/>
      <c r="I3" s="44"/>
      <c r="J3" s="204"/>
      <c r="K3" s="204"/>
    </row>
    <row r="4" spans="1:11" ht="49.5" customHeight="1">
      <c r="B4" s="562" t="s">
        <v>604</v>
      </c>
      <c r="C4" s="563" t="s">
        <v>492</v>
      </c>
      <c r="D4" s="563" t="s">
        <v>140</v>
      </c>
      <c r="E4" s="563" t="s">
        <v>141</v>
      </c>
      <c r="F4" s="563" t="s">
        <v>142</v>
      </c>
      <c r="G4" s="563" t="s">
        <v>143</v>
      </c>
      <c r="H4" s="563" t="s">
        <v>144</v>
      </c>
      <c r="I4" s="563" t="s">
        <v>12</v>
      </c>
    </row>
    <row r="5" spans="1:11">
      <c r="B5" s="745">
        <v>2009</v>
      </c>
      <c r="C5" s="959">
        <v>570796</v>
      </c>
      <c r="D5" s="959">
        <v>573547</v>
      </c>
      <c r="E5" s="959">
        <v>315024</v>
      </c>
      <c r="F5" s="959">
        <v>19143</v>
      </c>
      <c r="G5" s="959">
        <v>13492</v>
      </c>
      <c r="H5" s="959">
        <v>2028</v>
      </c>
      <c r="I5" s="960">
        <v>1494030</v>
      </c>
    </row>
    <row r="6" spans="1:11">
      <c r="B6" s="745">
        <v>2010</v>
      </c>
      <c r="C6" s="959">
        <v>559388</v>
      </c>
      <c r="D6" s="959">
        <v>564425</v>
      </c>
      <c r="E6" s="959">
        <v>304896</v>
      </c>
      <c r="F6" s="959">
        <v>18684</v>
      </c>
      <c r="G6" s="959">
        <v>13298</v>
      </c>
      <c r="H6" s="959">
        <v>2040</v>
      </c>
      <c r="I6" s="960">
        <v>1462731</v>
      </c>
    </row>
    <row r="7" spans="1:11">
      <c r="B7" s="745">
        <v>2011</v>
      </c>
      <c r="C7" s="959">
        <v>553247</v>
      </c>
      <c r="D7" s="959">
        <v>554994</v>
      </c>
      <c r="E7" s="959">
        <v>296363</v>
      </c>
      <c r="F7" s="959">
        <v>18331</v>
      </c>
      <c r="G7" s="959">
        <v>13080</v>
      </c>
      <c r="H7" s="959">
        <v>2010</v>
      </c>
      <c r="I7" s="960">
        <v>1438025</v>
      </c>
    </row>
    <row r="8" spans="1:11">
      <c r="B8" s="745">
        <v>2012</v>
      </c>
      <c r="C8" s="959">
        <v>552834</v>
      </c>
      <c r="D8" s="959">
        <v>537138</v>
      </c>
      <c r="E8" s="959">
        <v>278429</v>
      </c>
      <c r="F8" s="959">
        <v>17200</v>
      </c>
      <c r="G8" s="959">
        <v>12377</v>
      </c>
      <c r="H8" s="959">
        <v>1917</v>
      </c>
      <c r="I8" s="960">
        <v>1399895</v>
      </c>
    </row>
    <row r="9" spans="1:11">
      <c r="B9" s="745">
        <v>2013</v>
      </c>
      <c r="C9" s="959">
        <v>553979</v>
      </c>
      <c r="D9" s="959">
        <v>531128</v>
      </c>
      <c r="E9" s="959">
        <v>272593</v>
      </c>
      <c r="F9" s="959">
        <v>16826</v>
      </c>
      <c r="G9" s="959">
        <v>12274</v>
      </c>
      <c r="H9" s="959">
        <v>1894</v>
      </c>
      <c r="I9" s="960">
        <v>1388694</v>
      </c>
    </row>
    <row r="10" spans="1:11">
      <c r="B10" s="745">
        <v>2014</v>
      </c>
      <c r="C10" s="959">
        <v>568263</v>
      </c>
      <c r="D10" s="959">
        <v>542481</v>
      </c>
      <c r="E10" s="959">
        <v>278046</v>
      </c>
      <c r="F10" s="959">
        <v>17120</v>
      </c>
      <c r="G10" s="959">
        <v>12552</v>
      </c>
      <c r="H10" s="959">
        <v>1950</v>
      </c>
      <c r="I10" s="960">
        <v>1420412</v>
      </c>
    </row>
    <row r="11" spans="1:11">
      <c r="B11" s="745">
        <v>2015</v>
      </c>
      <c r="C11" s="959">
        <v>582407</v>
      </c>
      <c r="D11" s="959">
        <v>551841</v>
      </c>
      <c r="E11" s="959">
        <v>286533</v>
      </c>
      <c r="F11" s="959">
        <v>17514</v>
      </c>
      <c r="G11" s="959">
        <v>12902</v>
      </c>
      <c r="H11" s="959">
        <v>1988</v>
      </c>
      <c r="I11" s="960">
        <v>1453185</v>
      </c>
    </row>
    <row r="12" spans="1:11">
      <c r="B12" s="745">
        <v>2016</v>
      </c>
      <c r="C12" s="959">
        <v>579177</v>
      </c>
      <c r="D12" s="959">
        <v>557093</v>
      </c>
      <c r="E12" s="959">
        <v>299363</v>
      </c>
      <c r="F12" s="959">
        <v>18073</v>
      </c>
      <c r="G12" s="959">
        <v>13415</v>
      </c>
      <c r="H12" s="959">
        <v>2041</v>
      </c>
      <c r="I12" s="960">
        <v>1469162</v>
      </c>
    </row>
    <row r="13" spans="1:11">
      <c r="B13" s="745">
        <v>2017</v>
      </c>
      <c r="C13" s="959">
        <v>564997</v>
      </c>
      <c r="D13" s="959">
        <v>561587</v>
      </c>
      <c r="E13" s="959">
        <v>312816</v>
      </c>
      <c r="F13" s="959">
        <v>19082</v>
      </c>
      <c r="G13" s="959">
        <v>14068</v>
      </c>
      <c r="H13" s="959">
        <v>2154</v>
      </c>
      <c r="I13" s="960">
        <v>1474704</v>
      </c>
    </row>
    <row r="14" spans="1:11">
      <c r="B14" s="745">
        <v>2018</v>
      </c>
      <c r="C14" s="959">
        <v>554385</v>
      </c>
      <c r="D14" s="959">
        <v>565627</v>
      </c>
      <c r="E14" s="959">
        <v>323954</v>
      </c>
      <c r="F14" s="959">
        <v>20064</v>
      </c>
      <c r="G14" s="959">
        <v>14600</v>
      </c>
      <c r="H14" s="959">
        <v>2207</v>
      </c>
      <c r="I14" s="960">
        <v>1480837</v>
      </c>
    </row>
    <row r="15" spans="1:11">
      <c r="B15" s="1003">
        <v>2019</v>
      </c>
      <c r="C15" s="963"/>
      <c r="D15" s="964"/>
      <c r="E15" s="964"/>
      <c r="F15" s="964"/>
      <c r="G15" s="964"/>
      <c r="H15" s="964"/>
      <c r="I15" s="964"/>
    </row>
    <row r="16" spans="1:11">
      <c r="B16" s="1004" t="s">
        <v>9</v>
      </c>
      <c r="C16" s="961">
        <v>553009</v>
      </c>
      <c r="D16" s="961">
        <v>560797</v>
      </c>
      <c r="E16" s="961">
        <v>320873</v>
      </c>
      <c r="F16" s="961">
        <v>20231</v>
      </c>
      <c r="G16" s="961">
        <v>14873</v>
      </c>
      <c r="H16" s="961">
        <v>2244</v>
      </c>
      <c r="I16" s="961">
        <v>1472027</v>
      </c>
    </row>
    <row r="17" spans="2:9">
      <c r="B17" s="1004" t="s">
        <v>10</v>
      </c>
      <c r="C17" s="961">
        <v>554625</v>
      </c>
      <c r="D17" s="961">
        <v>564974</v>
      </c>
      <c r="E17" s="961">
        <v>324933</v>
      </c>
      <c r="F17" s="961">
        <v>20450</v>
      </c>
      <c r="G17" s="961">
        <v>15003</v>
      </c>
      <c r="H17" s="961">
        <v>2269</v>
      </c>
      <c r="I17" s="961">
        <v>1482254</v>
      </c>
    </row>
    <row r="18" spans="2:9">
      <c r="B18" s="1005" t="s">
        <v>54</v>
      </c>
      <c r="C18" s="756">
        <v>558547</v>
      </c>
      <c r="D18" s="756">
        <v>572991</v>
      </c>
      <c r="E18" s="756">
        <v>331238</v>
      </c>
      <c r="F18" s="756">
        <v>20856</v>
      </c>
      <c r="G18" s="756">
        <v>15193</v>
      </c>
      <c r="H18" s="756">
        <v>2305</v>
      </c>
      <c r="I18" s="756">
        <v>1501130</v>
      </c>
    </row>
    <row r="19" spans="2:9">
      <c r="B19" s="1004" t="s">
        <v>55</v>
      </c>
      <c r="C19" s="961">
        <v>559238</v>
      </c>
      <c r="D19" s="961">
        <v>576123</v>
      </c>
      <c r="E19" s="961">
        <v>333148</v>
      </c>
      <c r="F19" s="961">
        <v>20954</v>
      </c>
      <c r="G19" s="961">
        <v>15259</v>
      </c>
      <c r="H19" s="961">
        <v>2305</v>
      </c>
      <c r="I19" s="961">
        <v>1507027</v>
      </c>
    </row>
    <row r="20" spans="2:9">
      <c r="B20" s="1004" t="s">
        <v>56</v>
      </c>
      <c r="C20" s="961">
        <v>558655</v>
      </c>
      <c r="D20" s="961">
        <v>579077</v>
      </c>
      <c r="E20" s="961">
        <v>336675</v>
      </c>
      <c r="F20" s="961">
        <v>21302</v>
      </c>
      <c r="G20" s="961">
        <v>15296</v>
      </c>
      <c r="H20" s="961">
        <v>2334</v>
      </c>
      <c r="I20" s="961">
        <v>1513339</v>
      </c>
    </row>
    <row r="21" spans="2:9">
      <c r="B21" s="1004" t="s">
        <v>57</v>
      </c>
      <c r="C21" s="961">
        <v>557848</v>
      </c>
      <c r="D21" s="961">
        <v>582538</v>
      </c>
      <c r="E21" s="961">
        <v>341284</v>
      </c>
      <c r="F21" s="961">
        <v>21477</v>
      </c>
      <c r="G21" s="961">
        <v>15394</v>
      </c>
      <c r="H21" s="961">
        <v>2367</v>
      </c>
      <c r="I21" s="961">
        <v>1520908</v>
      </c>
    </row>
    <row r="22" spans="2:9">
      <c r="B22" s="1004" t="s">
        <v>58</v>
      </c>
      <c r="C22" s="961">
        <v>551210</v>
      </c>
      <c r="D22" s="961">
        <v>576386</v>
      </c>
      <c r="E22" s="961">
        <v>338455</v>
      </c>
      <c r="F22" s="961">
        <v>21312</v>
      </c>
      <c r="G22" s="961">
        <v>15259</v>
      </c>
      <c r="H22" s="961">
        <v>2364</v>
      </c>
      <c r="I22" s="961">
        <v>1504986</v>
      </c>
    </row>
    <row r="23" spans="2:9">
      <c r="B23" s="1006" t="s">
        <v>59</v>
      </c>
      <c r="C23" s="962">
        <v>548120</v>
      </c>
      <c r="D23" s="962">
        <v>572523</v>
      </c>
      <c r="E23" s="962">
        <v>335819</v>
      </c>
      <c r="F23" s="962">
        <v>21180</v>
      </c>
      <c r="G23" s="962">
        <v>15319</v>
      </c>
      <c r="H23" s="962">
        <v>2368</v>
      </c>
      <c r="I23" s="962">
        <v>1495329</v>
      </c>
    </row>
    <row r="24" spans="2:9">
      <c r="B24" s="1004" t="s">
        <v>66</v>
      </c>
      <c r="C24" s="961">
        <v>549916</v>
      </c>
      <c r="D24" s="961">
        <v>568111</v>
      </c>
      <c r="E24" s="961">
        <v>331242</v>
      </c>
      <c r="F24" s="961">
        <v>21101</v>
      </c>
      <c r="G24" s="961">
        <v>15402</v>
      </c>
      <c r="H24" s="961">
        <v>2378</v>
      </c>
      <c r="I24" s="961">
        <v>1488150</v>
      </c>
    </row>
    <row r="25" spans="2:9">
      <c r="B25" s="1004" t="s">
        <v>67</v>
      </c>
      <c r="C25" s="961">
        <v>549550</v>
      </c>
      <c r="D25" s="961">
        <v>567101</v>
      </c>
      <c r="E25" s="961">
        <v>330702</v>
      </c>
      <c r="F25" s="961">
        <v>20957</v>
      </c>
      <c r="G25" s="961">
        <v>15399</v>
      </c>
      <c r="H25" s="961">
        <v>2369</v>
      </c>
      <c r="I25" s="961">
        <v>1486078</v>
      </c>
    </row>
    <row r="26" spans="2:9">
      <c r="B26" s="1004" t="s">
        <v>68</v>
      </c>
      <c r="C26" s="961">
        <v>550972</v>
      </c>
      <c r="D26" s="961">
        <v>570621</v>
      </c>
      <c r="E26" s="961">
        <v>333467</v>
      </c>
      <c r="F26" s="961">
        <v>21140</v>
      </c>
      <c r="G26" s="961">
        <v>15550</v>
      </c>
      <c r="H26" s="961">
        <v>2426</v>
      </c>
      <c r="I26" s="961">
        <v>1494176</v>
      </c>
    </row>
    <row r="27" spans="2:9">
      <c r="B27" s="1004" t="s">
        <v>69</v>
      </c>
      <c r="C27" s="961">
        <v>548709</v>
      </c>
      <c r="D27" s="961">
        <v>565498</v>
      </c>
      <c r="E27" s="961">
        <v>328352</v>
      </c>
      <c r="F27" s="961">
        <v>20847</v>
      </c>
      <c r="G27" s="961">
        <v>15378</v>
      </c>
      <c r="H27" s="961">
        <v>2382</v>
      </c>
      <c r="I27" s="961">
        <v>1481166</v>
      </c>
    </row>
    <row r="28" spans="2:9">
      <c r="B28" s="1003">
        <v>2020</v>
      </c>
      <c r="C28" s="963"/>
      <c r="D28" s="964"/>
      <c r="E28" s="964"/>
      <c r="F28" s="964"/>
      <c r="G28" s="964"/>
      <c r="H28" s="964"/>
      <c r="I28" s="964"/>
    </row>
    <row r="29" spans="2:9">
      <c r="B29" s="1004" t="s">
        <v>9</v>
      </c>
      <c r="C29" s="961">
        <v>543907</v>
      </c>
      <c r="D29" s="961">
        <v>560007</v>
      </c>
      <c r="E29" s="961">
        <v>326515</v>
      </c>
      <c r="F29" s="961">
        <v>20636</v>
      </c>
      <c r="G29" s="961">
        <v>15213</v>
      </c>
      <c r="H29" s="961">
        <v>2342</v>
      </c>
      <c r="I29" s="961">
        <v>1468620</v>
      </c>
    </row>
    <row r="30" spans="2:9">
      <c r="B30" s="1004" t="s">
        <v>10</v>
      </c>
      <c r="C30" s="961">
        <v>544141</v>
      </c>
      <c r="D30" s="961">
        <v>566072</v>
      </c>
      <c r="E30" s="961">
        <v>332402</v>
      </c>
      <c r="F30" s="961">
        <v>20893</v>
      </c>
      <c r="G30" s="961">
        <v>15495</v>
      </c>
      <c r="H30" s="961">
        <v>2361</v>
      </c>
      <c r="I30" s="961">
        <v>1481364</v>
      </c>
    </row>
    <row r="31" spans="2:9">
      <c r="B31" s="1005" t="s">
        <v>54</v>
      </c>
      <c r="C31" s="756">
        <v>494775</v>
      </c>
      <c r="D31" s="756">
        <v>522080</v>
      </c>
      <c r="E31" s="756">
        <v>306055</v>
      </c>
      <c r="F31" s="756">
        <v>19735</v>
      </c>
      <c r="G31" s="756">
        <v>14859</v>
      </c>
      <c r="H31" s="756">
        <v>2317</v>
      </c>
      <c r="I31" s="756">
        <v>1359821</v>
      </c>
    </row>
    <row r="32" spans="2:9">
      <c r="B32" s="1004" t="s">
        <v>55</v>
      </c>
      <c r="C32" s="961">
        <v>486848</v>
      </c>
      <c r="D32" s="961">
        <v>518918</v>
      </c>
      <c r="E32" s="961">
        <v>305391</v>
      </c>
      <c r="F32" s="961">
        <v>19685</v>
      </c>
      <c r="G32" s="961">
        <v>14779</v>
      </c>
      <c r="H32" s="961">
        <v>2313</v>
      </c>
      <c r="I32" s="961">
        <v>1347934</v>
      </c>
    </row>
    <row r="33" spans="2:18">
      <c r="B33" s="1004" t="s">
        <v>56</v>
      </c>
      <c r="C33" s="961">
        <v>493317</v>
      </c>
      <c r="D33" s="961">
        <v>532223</v>
      </c>
      <c r="E33" s="961">
        <v>310899</v>
      </c>
      <c r="F33" s="961">
        <v>19913</v>
      </c>
      <c r="G33" s="961">
        <v>14846</v>
      </c>
      <c r="H33" s="961">
        <v>2330</v>
      </c>
      <c r="I33" s="961">
        <v>1373528</v>
      </c>
    </row>
    <row r="34" spans="2:18">
      <c r="B34" s="1004" t="s">
        <v>57</v>
      </c>
      <c r="C34" s="961">
        <v>492378</v>
      </c>
      <c r="D34" s="961">
        <v>543440</v>
      </c>
      <c r="E34" s="961">
        <v>317100</v>
      </c>
      <c r="F34" s="961">
        <v>19770</v>
      </c>
      <c r="G34" s="961">
        <v>14539</v>
      </c>
      <c r="H34" s="961">
        <v>2282</v>
      </c>
      <c r="I34" s="961">
        <v>1389509</v>
      </c>
    </row>
    <row r="35" spans="2:18">
      <c r="B35" s="1004" t="s">
        <v>58</v>
      </c>
      <c r="C35" s="961">
        <v>492900</v>
      </c>
      <c r="D35" s="961">
        <v>550440</v>
      </c>
      <c r="E35" s="961">
        <v>323057</v>
      </c>
      <c r="F35" s="961">
        <v>20186</v>
      </c>
      <c r="G35" s="961">
        <v>14689</v>
      </c>
      <c r="H35" s="961">
        <v>2306</v>
      </c>
      <c r="I35" s="961">
        <v>1403578</v>
      </c>
    </row>
    <row r="36" spans="2:18">
      <c r="B36" s="1006" t="s">
        <v>59</v>
      </c>
      <c r="C36" s="962">
        <v>490783</v>
      </c>
      <c r="D36" s="962">
        <v>548205</v>
      </c>
      <c r="E36" s="962">
        <v>319387</v>
      </c>
      <c r="F36" s="962">
        <v>20021</v>
      </c>
      <c r="G36" s="962">
        <v>14700</v>
      </c>
      <c r="H36" s="962">
        <v>2298</v>
      </c>
      <c r="I36" s="962">
        <v>1395394</v>
      </c>
    </row>
    <row r="37" spans="2:18">
      <c r="B37" s="1004" t="s">
        <v>66</v>
      </c>
      <c r="C37" s="961">
        <v>494630</v>
      </c>
      <c r="D37" s="961">
        <v>547117</v>
      </c>
      <c r="E37" s="961">
        <v>317658</v>
      </c>
      <c r="F37" s="961">
        <v>20248</v>
      </c>
      <c r="G37" s="961">
        <v>14994</v>
      </c>
      <c r="H37" s="961">
        <v>2389</v>
      </c>
      <c r="I37" s="961">
        <v>1397036</v>
      </c>
    </row>
    <row r="38" spans="2:18">
      <c r="B38" s="1004" t="s">
        <v>67</v>
      </c>
      <c r="C38" s="961">
        <v>496119</v>
      </c>
      <c r="D38" s="961">
        <v>548468</v>
      </c>
      <c r="E38" s="961">
        <v>317820</v>
      </c>
      <c r="F38" s="961">
        <v>20344</v>
      </c>
      <c r="G38" s="961">
        <v>15152</v>
      </c>
      <c r="H38" s="961">
        <v>2429</v>
      </c>
      <c r="I38" s="961">
        <v>1400332</v>
      </c>
    </row>
    <row r="39" spans="2:18">
      <c r="B39" s="1004" t="s">
        <v>68</v>
      </c>
      <c r="C39" s="961">
        <v>493403</v>
      </c>
      <c r="D39" s="961">
        <v>541984</v>
      </c>
      <c r="E39" s="961">
        <v>313792</v>
      </c>
      <c r="F39" s="961">
        <v>20198</v>
      </c>
      <c r="G39" s="961">
        <v>15049</v>
      </c>
      <c r="H39" s="961">
        <v>2438</v>
      </c>
      <c r="I39" s="961">
        <v>1386864</v>
      </c>
    </row>
    <row r="40" spans="2:18">
      <c r="B40" s="1004" t="s">
        <v>69</v>
      </c>
      <c r="C40" s="961">
        <v>491502</v>
      </c>
      <c r="D40" s="961">
        <v>540118</v>
      </c>
      <c r="E40" s="961">
        <v>311337</v>
      </c>
      <c r="F40" s="961">
        <v>20011</v>
      </c>
      <c r="G40" s="961">
        <v>14949</v>
      </c>
      <c r="H40" s="961">
        <v>2427</v>
      </c>
      <c r="I40" s="961">
        <v>1380344</v>
      </c>
    </row>
    <row r="41" spans="2:18">
      <c r="B41" s="1003">
        <v>2021</v>
      </c>
      <c r="C41" s="963"/>
      <c r="D41" s="964"/>
      <c r="E41" s="964"/>
      <c r="F41" s="964"/>
      <c r="G41" s="964"/>
      <c r="H41" s="964"/>
      <c r="I41" s="964"/>
    </row>
    <row r="42" spans="2:18">
      <c r="B42" s="1004" t="s">
        <v>9</v>
      </c>
      <c r="C42" s="961">
        <v>488251</v>
      </c>
      <c r="D42" s="961">
        <v>533055</v>
      </c>
      <c r="E42" s="961">
        <v>308484</v>
      </c>
      <c r="F42" s="961">
        <v>20043</v>
      </c>
      <c r="G42" s="961">
        <v>14918</v>
      </c>
      <c r="H42" s="961">
        <v>2439</v>
      </c>
      <c r="I42" s="961">
        <v>1367190</v>
      </c>
    </row>
    <row r="43" spans="2:18">
      <c r="B43" s="1004" t="s">
        <v>10</v>
      </c>
      <c r="C43" s="961">
        <v>488353</v>
      </c>
      <c r="D43" s="961">
        <v>534969</v>
      </c>
      <c r="E43" s="961">
        <v>309886</v>
      </c>
      <c r="F43" s="961">
        <v>19980</v>
      </c>
      <c r="G43" s="961">
        <v>14960</v>
      </c>
      <c r="H43" s="961">
        <v>2423</v>
      </c>
      <c r="I43" s="961">
        <v>1370571</v>
      </c>
    </row>
    <row r="44" spans="2:18">
      <c r="B44" s="1005" t="s">
        <v>54</v>
      </c>
      <c r="C44" s="756">
        <v>489132</v>
      </c>
      <c r="D44" s="756">
        <v>539981</v>
      </c>
      <c r="E44" s="756">
        <v>312759</v>
      </c>
      <c r="F44" s="756">
        <v>19951</v>
      </c>
      <c r="G44" s="756">
        <v>14835</v>
      </c>
      <c r="H44" s="756">
        <v>2393</v>
      </c>
      <c r="I44" s="756">
        <v>1379051</v>
      </c>
    </row>
    <row r="45" spans="2:18">
      <c r="B45" s="1004" t="s">
        <v>55</v>
      </c>
      <c r="C45" s="961">
        <v>491797</v>
      </c>
      <c r="D45" s="961">
        <v>545433</v>
      </c>
      <c r="E45" s="961">
        <v>317183</v>
      </c>
      <c r="F45" s="961">
        <v>20204</v>
      </c>
      <c r="G45" s="961">
        <v>14977</v>
      </c>
      <c r="H45" s="961">
        <v>2419</v>
      </c>
      <c r="I45" s="961">
        <v>1392013</v>
      </c>
    </row>
    <row r="46" spans="2:18">
      <c r="B46" s="1004" t="s">
        <v>56</v>
      </c>
      <c r="C46" s="961">
        <v>492910</v>
      </c>
      <c r="D46" s="961">
        <v>551362</v>
      </c>
      <c r="E46" s="961">
        <v>323970</v>
      </c>
      <c r="F46" s="961">
        <v>20534</v>
      </c>
      <c r="G46" s="961">
        <v>15229</v>
      </c>
      <c r="H46" s="961">
        <v>2450</v>
      </c>
      <c r="I46" s="961">
        <v>1406455</v>
      </c>
    </row>
    <row r="47" spans="2:18">
      <c r="B47" s="1004" t="s">
        <v>57</v>
      </c>
      <c r="C47" s="961">
        <v>492355</v>
      </c>
      <c r="D47" s="961">
        <v>556776</v>
      </c>
      <c r="E47" s="961">
        <v>330782</v>
      </c>
      <c r="F47" s="961">
        <v>20687</v>
      </c>
      <c r="G47" s="961">
        <v>15200</v>
      </c>
      <c r="H47" s="961">
        <v>2415</v>
      </c>
      <c r="I47" s="961">
        <v>1418215</v>
      </c>
      <c r="K47" s="365"/>
      <c r="L47" s="365"/>
      <c r="M47" s="365"/>
      <c r="N47" s="365"/>
      <c r="O47" s="365"/>
      <c r="P47" s="365"/>
      <c r="Q47" s="365"/>
      <c r="R47" s="365"/>
    </row>
    <row r="48" spans="2:18">
      <c r="B48" s="1004" t="s">
        <v>58</v>
      </c>
      <c r="C48" s="961">
        <v>490711</v>
      </c>
      <c r="D48" s="961">
        <v>560726</v>
      </c>
      <c r="E48" s="961">
        <v>336767</v>
      </c>
      <c r="F48" s="961">
        <v>21081</v>
      </c>
      <c r="G48" s="961">
        <v>15515</v>
      </c>
      <c r="H48" s="961">
        <v>2482</v>
      </c>
      <c r="I48" s="961">
        <v>1427282</v>
      </c>
      <c r="K48" s="365"/>
      <c r="L48" s="365"/>
      <c r="M48" s="365"/>
      <c r="N48" s="365"/>
      <c r="O48" s="365"/>
      <c r="P48" s="365"/>
      <c r="Q48" s="365"/>
      <c r="R48" s="365"/>
    </row>
    <row r="49" spans="2:22">
      <c r="B49" s="1006" t="s">
        <v>59</v>
      </c>
      <c r="C49" s="962">
        <v>489772</v>
      </c>
      <c r="D49" s="962">
        <v>551751</v>
      </c>
      <c r="E49" s="962">
        <v>329554</v>
      </c>
      <c r="F49" s="962">
        <v>20516</v>
      </c>
      <c r="G49" s="962">
        <v>15330</v>
      </c>
      <c r="H49" s="962">
        <v>2445</v>
      </c>
      <c r="I49" s="962">
        <v>1409368</v>
      </c>
      <c r="K49" s="366"/>
      <c r="L49" s="366"/>
      <c r="M49" s="366"/>
      <c r="N49" s="366"/>
      <c r="O49" s="366"/>
      <c r="P49" s="366"/>
      <c r="Q49" s="366"/>
      <c r="R49" s="365"/>
    </row>
    <row r="50" spans="2:22">
      <c r="B50" s="1004" t="s">
        <v>66</v>
      </c>
      <c r="C50" s="961"/>
      <c r="D50" s="961"/>
      <c r="E50" s="961"/>
      <c r="F50" s="961"/>
      <c r="G50" s="961"/>
      <c r="H50" s="961"/>
      <c r="I50" s="961"/>
      <c r="K50" s="365"/>
      <c r="L50" s="365"/>
      <c r="M50" s="365"/>
      <c r="N50" s="365"/>
      <c r="O50" s="365"/>
      <c r="P50" s="365"/>
      <c r="Q50" s="365"/>
      <c r="R50" s="365"/>
    </row>
    <row r="51" spans="2:22">
      <c r="B51" s="1004" t="s">
        <v>67</v>
      </c>
      <c r="C51" s="961"/>
      <c r="D51" s="961"/>
      <c r="E51" s="961"/>
      <c r="F51" s="961"/>
      <c r="G51" s="961"/>
      <c r="H51" s="961"/>
      <c r="I51" s="961"/>
      <c r="K51" s="365"/>
      <c r="L51" s="365"/>
      <c r="M51" s="365"/>
      <c r="N51" s="365"/>
      <c r="O51" s="365"/>
      <c r="P51" s="365"/>
      <c r="Q51" s="365"/>
      <c r="R51" s="365"/>
    </row>
    <row r="52" spans="2:22">
      <c r="B52" s="1004" t="s">
        <v>68</v>
      </c>
      <c r="C52" s="48"/>
      <c r="D52" s="48"/>
      <c r="E52" s="48"/>
      <c r="F52" s="48"/>
      <c r="G52" s="48"/>
      <c r="H52" s="48"/>
      <c r="I52" s="48"/>
      <c r="M52" s="42"/>
      <c r="N52" s="42"/>
      <c r="O52" s="42"/>
      <c r="P52" s="42"/>
      <c r="Q52" s="42"/>
      <c r="R52" s="42"/>
      <c r="S52" s="42"/>
      <c r="T52" s="42"/>
      <c r="U52" s="42"/>
      <c r="V52" s="42"/>
    </row>
    <row r="53" spans="2:22">
      <c r="B53" s="1004" t="s">
        <v>69</v>
      </c>
      <c r="C53" s="48"/>
      <c r="D53" s="48"/>
      <c r="E53" s="48"/>
      <c r="F53" s="48"/>
      <c r="G53" s="48"/>
      <c r="H53" s="48"/>
      <c r="I53" s="48"/>
      <c r="M53" s="42"/>
      <c r="N53" s="42"/>
      <c r="O53" s="42"/>
      <c r="P53" s="42"/>
      <c r="Q53" s="42"/>
      <c r="R53" s="42"/>
      <c r="S53" s="42"/>
      <c r="T53" s="42"/>
      <c r="U53" s="42"/>
      <c r="V53" s="42"/>
    </row>
    <row r="54" spans="2:22">
      <c r="B54" s="1189" t="s">
        <v>213</v>
      </c>
      <c r="C54" s="1190"/>
      <c r="D54" s="1190"/>
      <c r="E54" s="1190"/>
      <c r="F54" s="1190"/>
      <c r="G54" s="1190"/>
      <c r="H54" s="1190"/>
      <c r="I54" s="1190"/>
      <c r="M54" s="42"/>
      <c r="N54" s="916"/>
      <c r="O54" s="916"/>
      <c r="P54" s="916"/>
      <c r="Q54" s="916"/>
      <c r="R54" s="916"/>
      <c r="S54" s="916"/>
      <c r="T54" s="916"/>
      <c r="U54" s="42"/>
      <c r="V54" s="42"/>
    </row>
    <row r="55" spans="2:22">
      <c r="M55" s="42"/>
      <c r="N55" s="42"/>
      <c r="O55" s="42"/>
      <c r="P55" s="42"/>
      <c r="Q55" s="42"/>
      <c r="R55" s="42"/>
      <c r="S55" s="42"/>
      <c r="T55" s="42"/>
      <c r="U55" s="42"/>
      <c r="V55" s="42"/>
    </row>
    <row r="61" spans="2:22">
      <c r="D61" s="639"/>
      <c r="E61" s="639"/>
      <c r="F61" s="639"/>
      <c r="G61" s="639"/>
      <c r="H61" s="639"/>
      <c r="I61" s="638"/>
      <c r="J61" s="204"/>
      <c r="K61" s="204"/>
    </row>
    <row r="62" spans="2:22">
      <c r="D62" s="639"/>
      <c r="E62" s="639"/>
      <c r="F62" s="639"/>
      <c r="G62" s="639"/>
      <c r="H62" s="639"/>
      <c r="I62" s="638"/>
      <c r="J62" s="204"/>
      <c r="K62" s="204"/>
    </row>
    <row r="63" spans="2:22">
      <c r="D63" s="639"/>
      <c r="E63" s="640"/>
      <c r="F63" s="640"/>
      <c r="G63" s="640"/>
      <c r="H63" s="640"/>
      <c r="I63" s="640"/>
      <c r="J63" s="640"/>
      <c r="K63" s="640"/>
    </row>
    <row r="64" spans="2:22">
      <c r="D64" s="639"/>
      <c r="E64" s="639"/>
      <c r="F64" s="639"/>
      <c r="G64" s="639"/>
      <c r="H64" s="639"/>
      <c r="I64" s="638"/>
      <c r="J64" s="204"/>
      <c r="K64" s="204"/>
    </row>
    <row r="65" spans="4:11">
      <c r="D65" s="639"/>
      <c r="E65" s="639"/>
      <c r="F65" s="639"/>
      <c r="G65" s="639"/>
      <c r="H65" s="639"/>
      <c r="I65" s="638"/>
      <c r="J65" s="204"/>
      <c r="K65" s="204"/>
    </row>
  </sheetData>
  <mergeCells count="2">
    <mergeCell ref="B54:I54"/>
    <mergeCell ref="B1:I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6">
    <pageSetUpPr autoPageBreaks="0" fitToPage="1"/>
  </sheetPr>
  <dimension ref="A1:U55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55" customWidth="1"/>
    <col min="3" max="8" width="12.5703125" style="51" customWidth="1"/>
    <col min="9" max="9" width="13.5703125" style="52" customWidth="1"/>
    <col min="10" max="16384" width="11.5703125" style="45"/>
  </cols>
  <sheetData>
    <row r="1" spans="1:9" s="8" customFormat="1" ht="21.2" customHeight="1">
      <c r="A1" s="23"/>
      <c r="B1" s="1191" t="s">
        <v>580</v>
      </c>
      <c r="C1" s="1191"/>
      <c r="D1" s="1191"/>
      <c r="E1" s="1191"/>
      <c r="F1" s="1191"/>
      <c r="G1" s="1191"/>
      <c r="H1" s="1191"/>
      <c r="I1" s="1191"/>
    </row>
    <row r="2" spans="1:9" s="8" customFormat="1" ht="16.5" customHeight="1">
      <c r="A2" s="23"/>
      <c r="B2" s="1192"/>
      <c r="C2" s="1192"/>
      <c r="D2" s="1192"/>
      <c r="E2" s="1192"/>
      <c r="F2" s="1192"/>
      <c r="G2" s="1192"/>
      <c r="H2" s="1192"/>
      <c r="I2" s="1192"/>
    </row>
    <row r="3" spans="1:9" s="8" customFormat="1" ht="2.1" customHeight="1">
      <c r="A3" s="23"/>
      <c r="B3" s="85"/>
      <c r="C3" s="50"/>
      <c r="D3" s="50"/>
      <c r="E3" s="50"/>
      <c r="F3" s="50"/>
      <c r="G3" s="50"/>
      <c r="H3" s="50"/>
      <c r="I3" s="50"/>
    </row>
    <row r="4" spans="1:9" ht="39.950000000000003" customHeight="1">
      <c r="B4" s="564" t="s">
        <v>604</v>
      </c>
      <c r="C4" s="563" t="s">
        <v>492</v>
      </c>
      <c r="D4" s="563" t="s">
        <v>488</v>
      </c>
      <c r="E4" s="563" t="s">
        <v>141</v>
      </c>
      <c r="F4" s="563" t="s">
        <v>142</v>
      </c>
      <c r="G4" s="563" t="s">
        <v>143</v>
      </c>
      <c r="H4" s="563" t="s">
        <v>144</v>
      </c>
      <c r="I4" s="563" t="s">
        <v>12</v>
      </c>
    </row>
    <row r="5" spans="1:9">
      <c r="B5" s="745">
        <v>2009</v>
      </c>
      <c r="C5" s="959">
        <v>4555</v>
      </c>
      <c r="D5" s="959">
        <v>4544</v>
      </c>
      <c r="E5" s="959">
        <v>2155</v>
      </c>
      <c r="F5" s="959">
        <v>59</v>
      </c>
      <c r="G5" s="959">
        <v>15</v>
      </c>
      <c r="H5" s="959">
        <v>4</v>
      </c>
      <c r="I5" s="960">
        <v>11332</v>
      </c>
    </row>
    <row r="6" spans="1:9">
      <c r="B6" s="745">
        <v>2010</v>
      </c>
      <c r="C6" s="959">
        <v>4473</v>
      </c>
      <c r="D6" s="959">
        <v>4449</v>
      </c>
      <c r="E6" s="959">
        <v>2045</v>
      </c>
      <c r="F6" s="959">
        <v>51</v>
      </c>
      <c r="G6" s="959">
        <v>15</v>
      </c>
      <c r="H6" s="959">
        <v>3</v>
      </c>
      <c r="I6" s="960">
        <v>11036</v>
      </c>
    </row>
    <row r="7" spans="1:9">
      <c r="B7" s="745">
        <v>2011</v>
      </c>
      <c r="C7" s="959">
        <v>4478</v>
      </c>
      <c r="D7" s="959">
        <v>4340</v>
      </c>
      <c r="E7" s="959">
        <v>2037</v>
      </c>
      <c r="F7" s="959">
        <v>46</v>
      </c>
      <c r="G7" s="959">
        <v>15</v>
      </c>
      <c r="H7" s="959">
        <v>3</v>
      </c>
      <c r="I7" s="960">
        <v>10919</v>
      </c>
    </row>
    <row r="8" spans="1:9">
      <c r="B8" s="745">
        <v>2012</v>
      </c>
      <c r="C8" s="959">
        <v>4500</v>
      </c>
      <c r="D8" s="959">
        <v>4283</v>
      </c>
      <c r="E8" s="959">
        <v>2030</v>
      </c>
      <c r="F8" s="959">
        <v>37</v>
      </c>
      <c r="G8" s="959">
        <v>17</v>
      </c>
      <c r="H8" s="959">
        <v>3</v>
      </c>
      <c r="I8" s="960">
        <v>10870</v>
      </c>
    </row>
    <row r="9" spans="1:9">
      <c r="B9" s="745">
        <v>2013</v>
      </c>
      <c r="C9" s="959">
        <v>4428</v>
      </c>
      <c r="D9" s="959">
        <v>4355</v>
      </c>
      <c r="E9" s="959">
        <v>2022</v>
      </c>
      <c r="F9" s="959">
        <v>49</v>
      </c>
      <c r="G9" s="959">
        <v>16</v>
      </c>
      <c r="H9" s="959">
        <v>3</v>
      </c>
      <c r="I9" s="960">
        <v>10873</v>
      </c>
    </row>
    <row r="10" spans="1:9">
      <c r="B10" s="745">
        <v>2014</v>
      </c>
      <c r="C10" s="959">
        <v>4393</v>
      </c>
      <c r="D10" s="959">
        <v>4308</v>
      </c>
      <c r="E10" s="959">
        <v>2036</v>
      </c>
      <c r="F10" s="959">
        <v>45</v>
      </c>
      <c r="G10" s="959">
        <v>18</v>
      </c>
      <c r="H10" s="959">
        <v>3</v>
      </c>
      <c r="I10" s="960">
        <v>10803</v>
      </c>
    </row>
    <row r="11" spans="1:9">
      <c r="B11" s="745">
        <v>2015</v>
      </c>
      <c r="C11" s="959">
        <v>4482</v>
      </c>
      <c r="D11" s="959">
        <v>4303</v>
      </c>
      <c r="E11" s="959">
        <v>2065</v>
      </c>
      <c r="F11" s="959">
        <v>41</v>
      </c>
      <c r="G11" s="959">
        <v>18</v>
      </c>
      <c r="H11" s="959">
        <v>3</v>
      </c>
      <c r="I11" s="960">
        <v>10912</v>
      </c>
    </row>
    <row r="12" spans="1:9">
      <c r="B12" s="745">
        <v>2016</v>
      </c>
      <c r="C12" s="959">
        <v>3444</v>
      </c>
      <c r="D12" s="959">
        <v>4084</v>
      </c>
      <c r="E12" s="959">
        <v>2096</v>
      </c>
      <c r="F12" s="959">
        <v>60</v>
      </c>
      <c r="G12" s="959">
        <v>25</v>
      </c>
      <c r="H12" s="959">
        <v>3</v>
      </c>
      <c r="I12" s="960">
        <v>9712</v>
      </c>
    </row>
    <row r="13" spans="1:9">
      <c r="B13" s="745">
        <v>2017</v>
      </c>
      <c r="C13" s="959">
        <v>3394</v>
      </c>
      <c r="D13" s="959">
        <v>3958</v>
      </c>
      <c r="E13" s="959">
        <v>2066</v>
      </c>
      <c r="F13" s="959">
        <v>66</v>
      </c>
      <c r="G13" s="959">
        <v>24</v>
      </c>
      <c r="H13" s="959">
        <v>3</v>
      </c>
      <c r="I13" s="960">
        <v>9511</v>
      </c>
    </row>
    <row r="14" spans="1:9">
      <c r="B14" s="745">
        <v>2018</v>
      </c>
      <c r="C14" s="959">
        <v>3418</v>
      </c>
      <c r="D14" s="959">
        <v>3827</v>
      </c>
      <c r="E14" s="959">
        <v>2046</v>
      </c>
      <c r="F14" s="959">
        <v>70</v>
      </c>
      <c r="G14" s="959">
        <v>23</v>
      </c>
      <c r="H14" s="959">
        <v>3</v>
      </c>
      <c r="I14" s="960">
        <v>9387</v>
      </c>
    </row>
    <row r="15" spans="1:9">
      <c r="B15" s="1003">
        <v>2019</v>
      </c>
      <c r="C15" s="1007"/>
      <c r="D15" s="1008"/>
      <c r="E15" s="1008"/>
      <c r="F15" s="1008"/>
      <c r="G15" s="1008"/>
      <c r="H15" s="1008"/>
      <c r="I15" s="1008"/>
    </row>
    <row r="16" spans="1:9">
      <c r="B16" s="1009" t="s">
        <v>9</v>
      </c>
      <c r="C16" s="961">
        <v>3190</v>
      </c>
      <c r="D16" s="961">
        <v>3415</v>
      </c>
      <c r="E16" s="961">
        <v>1577</v>
      </c>
      <c r="F16" s="961">
        <v>67</v>
      </c>
      <c r="G16" s="961">
        <v>22</v>
      </c>
      <c r="H16" s="961">
        <v>3</v>
      </c>
      <c r="I16" s="961">
        <v>8274</v>
      </c>
    </row>
    <row r="17" spans="2:14">
      <c r="B17" s="1009" t="s">
        <v>10</v>
      </c>
      <c r="C17" s="961">
        <v>3171</v>
      </c>
      <c r="D17" s="961">
        <v>3448</v>
      </c>
      <c r="E17" s="961">
        <v>1704</v>
      </c>
      <c r="F17" s="961">
        <v>71</v>
      </c>
      <c r="G17" s="961">
        <v>22</v>
      </c>
      <c r="H17" s="961">
        <v>3</v>
      </c>
      <c r="I17" s="961">
        <v>8419</v>
      </c>
    </row>
    <row r="18" spans="2:14">
      <c r="B18" s="1010" t="s">
        <v>54</v>
      </c>
      <c r="C18" s="756">
        <v>3142</v>
      </c>
      <c r="D18" s="756">
        <v>3647</v>
      </c>
      <c r="E18" s="756">
        <v>1809</v>
      </c>
      <c r="F18" s="756">
        <v>74</v>
      </c>
      <c r="G18" s="756">
        <v>21</v>
      </c>
      <c r="H18" s="756">
        <v>3</v>
      </c>
      <c r="I18" s="756">
        <v>8696</v>
      </c>
    </row>
    <row r="19" spans="2:14">
      <c r="B19" s="1009" t="s">
        <v>55</v>
      </c>
      <c r="C19" s="961">
        <v>3186</v>
      </c>
      <c r="D19" s="961">
        <v>3509</v>
      </c>
      <c r="E19" s="961">
        <v>1870</v>
      </c>
      <c r="F19" s="961">
        <v>77</v>
      </c>
      <c r="G19" s="961">
        <v>21</v>
      </c>
      <c r="H19" s="961">
        <v>3</v>
      </c>
      <c r="I19" s="961">
        <v>8666</v>
      </c>
    </row>
    <row r="20" spans="2:14">
      <c r="B20" s="1009" t="s">
        <v>56</v>
      </c>
      <c r="C20" s="961">
        <v>3174</v>
      </c>
      <c r="D20" s="961">
        <v>3513</v>
      </c>
      <c r="E20" s="961">
        <v>1939</v>
      </c>
      <c r="F20" s="961">
        <v>76</v>
      </c>
      <c r="G20" s="961">
        <v>21</v>
      </c>
      <c r="H20" s="961">
        <v>3</v>
      </c>
      <c r="I20" s="961">
        <v>8726</v>
      </c>
    </row>
    <row r="21" spans="2:14">
      <c r="B21" s="1009" t="s">
        <v>57</v>
      </c>
      <c r="C21" s="961">
        <v>3294</v>
      </c>
      <c r="D21" s="961">
        <v>3823</v>
      </c>
      <c r="E21" s="961">
        <v>2036</v>
      </c>
      <c r="F21" s="961">
        <v>79</v>
      </c>
      <c r="G21" s="961">
        <v>21</v>
      </c>
      <c r="H21" s="961">
        <v>3</v>
      </c>
      <c r="I21" s="961">
        <v>9256</v>
      </c>
    </row>
    <row r="22" spans="2:14">
      <c r="B22" s="1009" t="s">
        <v>58</v>
      </c>
      <c r="C22" s="961">
        <v>3326</v>
      </c>
      <c r="D22" s="961">
        <v>4022</v>
      </c>
      <c r="E22" s="961">
        <v>2081</v>
      </c>
      <c r="F22" s="961">
        <v>82</v>
      </c>
      <c r="G22" s="961">
        <v>24</v>
      </c>
      <c r="H22" s="961">
        <v>3</v>
      </c>
      <c r="I22" s="961">
        <v>9538</v>
      </c>
      <c r="J22" s="621"/>
      <c r="K22" s="621"/>
      <c r="L22" s="621"/>
      <c r="M22" s="621"/>
      <c r="N22" s="621"/>
    </row>
    <row r="23" spans="2:14">
      <c r="B23" s="1011" t="s">
        <v>59</v>
      </c>
      <c r="C23" s="962">
        <v>3284</v>
      </c>
      <c r="D23" s="962">
        <v>3989</v>
      </c>
      <c r="E23" s="962">
        <v>2060</v>
      </c>
      <c r="F23" s="962">
        <v>76</v>
      </c>
      <c r="G23" s="962">
        <v>22</v>
      </c>
      <c r="H23" s="962">
        <v>3</v>
      </c>
      <c r="I23" s="962">
        <v>9434</v>
      </c>
      <c r="J23" s="621"/>
      <c r="K23" s="621"/>
      <c r="L23" s="621"/>
      <c r="M23" s="621"/>
      <c r="N23" s="621"/>
    </row>
    <row r="24" spans="2:14">
      <c r="B24" s="1009" t="s">
        <v>66</v>
      </c>
      <c r="C24" s="961">
        <v>3321</v>
      </c>
      <c r="D24" s="961">
        <v>3795</v>
      </c>
      <c r="E24" s="961">
        <v>1912</v>
      </c>
      <c r="F24" s="961">
        <v>72</v>
      </c>
      <c r="G24" s="961">
        <v>23</v>
      </c>
      <c r="H24" s="961">
        <v>3</v>
      </c>
      <c r="I24" s="961">
        <v>9126</v>
      </c>
      <c r="J24" s="621"/>
      <c r="K24" s="621"/>
      <c r="L24" s="621"/>
      <c r="M24" s="621"/>
      <c r="N24" s="621"/>
    </row>
    <row r="25" spans="2:14">
      <c r="B25" s="1009" t="s">
        <v>67</v>
      </c>
      <c r="C25" s="961">
        <v>3288</v>
      </c>
      <c r="D25" s="961">
        <v>3538</v>
      </c>
      <c r="E25" s="961">
        <v>1819</v>
      </c>
      <c r="F25" s="961">
        <v>71</v>
      </c>
      <c r="G25" s="961">
        <v>21</v>
      </c>
      <c r="H25" s="961">
        <v>3</v>
      </c>
      <c r="I25" s="961">
        <v>8740</v>
      </c>
      <c r="J25" s="621"/>
      <c r="K25" s="622"/>
      <c r="L25" s="621"/>
      <c r="M25" s="621"/>
      <c r="N25" s="621"/>
    </row>
    <row r="26" spans="2:14">
      <c r="B26" s="1009" t="s">
        <v>68</v>
      </c>
      <c r="C26" s="961">
        <v>3276</v>
      </c>
      <c r="D26" s="961">
        <v>3716</v>
      </c>
      <c r="E26" s="961">
        <v>1712</v>
      </c>
      <c r="F26" s="961">
        <v>71</v>
      </c>
      <c r="G26" s="961">
        <v>23</v>
      </c>
      <c r="H26" s="961">
        <v>3</v>
      </c>
      <c r="I26" s="961">
        <v>8801</v>
      </c>
      <c r="J26" s="621"/>
      <c r="K26" s="621"/>
      <c r="L26" s="621"/>
      <c r="M26" s="621"/>
      <c r="N26" s="621"/>
    </row>
    <row r="27" spans="2:14">
      <c r="B27" s="1009" t="s">
        <v>69</v>
      </c>
      <c r="C27" s="961">
        <v>3180</v>
      </c>
      <c r="D27" s="961">
        <v>3669</v>
      </c>
      <c r="E27" s="961">
        <v>1429</v>
      </c>
      <c r="F27" s="961">
        <v>65</v>
      </c>
      <c r="G27" s="961">
        <v>25</v>
      </c>
      <c r="H27" s="961">
        <v>3</v>
      </c>
      <c r="I27" s="961">
        <v>8371</v>
      </c>
      <c r="J27" s="621"/>
      <c r="K27" s="621"/>
      <c r="L27" s="621"/>
      <c r="M27" s="621"/>
      <c r="N27" s="621"/>
    </row>
    <row r="28" spans="2:14">
      <c r="B28" s="1003">
        <v>2020</v>
      </c>
      <c r="C28" s="1007"/>
      <c r="D28" s="1008"/>
      <c r="E28" s="1008"/>
      <c r="F28" s="1008"/>
      <c r="G28" s="1008"/>
      <c r="H28" s="1008"/>
      <c r="I28" s="1008"/>
      <c r="J28" s="621"/>
      <c r="K28" s="621"/>
      <c r="L28" s="621"/>
      <c r="M28" s="621"/>
      <c r="N28" s="621"/>
    </row>
    <row r="29" spans="2:14">
      <c r="B29" s="1009" t="s">
        <v>9</v>
      </c>
      <c r="C29" s="961">
        <v>3081</v>
      </c>
      <c r="D29" s="961">
        <v>3421</v>
      </c>
      <c r="E29" s="961">
        <v>1583</v>
      </c>
      <c r="F29" s="961">
        <v>60</v>
      </c>
      <c r="G29" s="961">
        <v>23</v>
      </c>
      <c r="H29" s="961">
        <v>3</v>
      </c>
      <c r="I29" s="961">
        <v>8171</v>
      </c>
      <c r="J29" s="621"/>
      <c r="K29" s="621"/>
      <c r="L29" s="621"/>
      <c r="M29" s="621"/>
      <c r="N29" s="621"/>
    </row>
    <row r="30" spans="2:14">
      <c r="B30" s="1009" t="s">
        <v>10</v>
      </c>
      <c r="C30" s="961">
        <v>3128</v>
      </c>
      <c r="D30" s="961">
        <v>3422</v>
      </c>
      <c r="E30" s="961">
        <v>1702</v>
      </c>
      <c r="F30" s="961">
        <v>68</v>
      </c>
      <c r="G30" s="961">
        <v>22</v>
      </c>
      <c r="H30" s="961">
        <v>3</v>
      </c>
      <c r="I30" s="961">
        <v>8345</v>
      </c>
      <c r="J30" s="621"/>
      <c r="K30" s="621"/>
      <c r="L30" s="621"/>
      <c r="M30" s="621"/>
      <c r="N30" s="621"/>
    </row>
    <row r="31" spans="2:14">
      <c r="B31" s="1010" t="s">
        <v>54</v>
      </c>
      <c r="C31" s="756">
        <v>2969</v>
      </c>
      <c r="D31" s="756">
        <v>3328</v>
      </c>
      <c r="E31" s="756">
        <v>1683</v>
      </c>
      <c r="F31" s="756">
        <v>56</v>
      </c>
      <c r="G31" s="756">
        <v>21</v>
      </c>
      <c r="H31" s="756">
        <v>3</v>
      </c>
      <c r="I31" s="756">
        <v>8060</v>
      </c>
      <c r="J31" s="621"/>
      <c r="K31" s="621"/>
      <c r="L31" s="621"/>
      <c r="M31" s="621"/>
      <c r="N31" s="621"/>
    </row>
    <row r="32" spans="2:14">
      <c r="B32" s="1009" t="s">
        <v>55</v>
      </c>
      <c r="C32" s="961">
        <v>2914</v>
      </c>
      <c r="D32" s="961">
        <v>3275</v>
      </c>
      <c r="E32" s="961">
        <v>1751</v>
      </c>
      <c r="F32" s="961">
        <v>54</v>
      </c>
      <c r="G32" s="961">
        <v>20</v>
      </c>
      <c r="H32" s="961">
        <v>3</v>
      </c>
      <c r="I32" s="961">
        <v>8017</v>
      </c>
    </row>
    <row r="33" spans="2:9">
      <c r="B33" s="1009" t="s">
        <v>56</v>
      </c>
      <c r="C33" s="961">
        <v>3015</v>
      </c>
      <c r="D33" s="961">
        <v>3369</v>
      </c>
      <c r="E33" s="961">
        <v>1801</v>
      </c>
      <c r="F33" s="961">
        <v>58</v>
      </c>
      <c r="G33" s="961">
        <v>20</v>
      </c>
      <c r="H33" s="961">
        <v>3</v>
      </c>
      <c r="I33" s="961">
        <v>8266</v>
      </c>
    </row>
    <row r="34" spans="2:9">
      <c r="B34" s="1009" t="s">
        <v>57</v>
      </c>
      <c r="C34" s="961">
        <v>3071</v>
      </c>
      <c r="D34" s="961">
        <v>3531</v>
      </c>
      <c r="E34" s="961">
        <v>1872</v>
      </c>
      <c r="F34" s="961">
        <v>66</v>
      </c>
      <c r="G34" s="961">
        <v>19</v>
      </c>
      <c r="H34" s="961">
        <v>3</v>
      </c>
      <c r="I34" s="961">
        <v>8562</v>
      </c>
    </row>
    <row r="35" spans="2:9">
      <c r="B35" s="1009" t="s">
        <v>58</v>
      </c>
      <c r="C35" s="961">
        <v>3267</v>
      </c>
      <c r="D35" s="961">
        <v>3834</v>
      </c>
      <c r="E35" s="961">
        <v>1945</v>
      </c>
      <c r="F35" s="961">
        <v>65</v>
      </c>
      <c r="G35" s="961">
        <v>18</v>
      </c>
      <c r="H35" s="961">
        <v>3</v>
      </c>
      <c r="I35" s="961">
        <v>9132</v>
      </c>
    </row>
    <row r="36" spans="2:9">
      <c r="B36" s="1011" t="s">
        <v>59</v>
      </c>
      <c r="C36" s="962">
        <v>3227</v>
      </c>
      <c r="D36" s="962">
        <v>3713</v>
      </c>
      <c r="E36" s="962">
        <v>1895</v>
      </c>
      <c r="F36" s="962">
        <v>63</v>
      </c>
      <c r="G36" s="962">
        <v>19</v>
      </c>
      <c r="H36" s="962">
        <v>3</v>
      </c>
      <c r="I36" s="962">
        <v>8920</v>
      </c>
    </row>
    <row r="37" spans="2:9">
      <c r="B37" s="1009" t="s">
        <v>66</v>
      </c>
      <c r="C37" s="961">
        <v>3277</v>
      </c>
      <c r="D37" s="961">
        <v>3496</v>
      </c>
      <c r="E37" s="961">
        <v>1825</v>
      </c>
      <c r="F37" s="961">
        <v>63</v>
      </c>
      <c r="G37" s="961">
        <v>18</v>
      </c>
      <c r="H37" s="961">
        <v>3</v>
      </c>
      <c r="I37" s="961">
        <v>8682</v>
      </c>
    </row>
    <row r="38" spans="2:9">
      <c r="B38" s="1009" t="s">
        <v>67</v>
      </c>
      <c r="C38" s="961">
        <v>3275</v>
      </c>
      <c r="D38" s="961">
        <v>3423</v>
      </c>
      <c r="E38" s="961">
        <v>1754</v>
      </c>
      <c r="F38" s="961">
        <v>63</v>
      </c>
      <c r="G38" s="961">
        <v>18</v>
      </c>
      <c r="H38" s="961">
        <v>3</v>
      </c>
      <c r="I38" s="961">
        <v>8536</v>
      </c>
    </row>
    <row r="39" spans="2:9">
      <c r="B39" s="1009" t="s">
        <v>68</v>
      </c>
      <c r="C39" s="961">
        <v>3265</v>
      </c>
      <c r="D39" s="961">
        <v>3533</v>
      </c>
      <c r="E39" s="961">
        <v>1640</v>
      </c>
      <c r="F39" s="961">
        <v>61</v>
      </c>
      <c r="G39" s="961">
        <v>18</v>
      </c>
      <c r="H39" s="961">
        <v>3</v>
      </c>
      <c r="I39" s="961">
        <v>8520</v>
      </c>
    </row>
    <row r="40" spans="2:9">
      <c r="B40" s="1009" t="s">
        <v>69</v>
      </c>
      <c r="C40" s="961">
        <v>3239</v>
      </c>
      <c r="D40" s="961">
        <v>3387</v>
      </c>
      <c r="E40" s="961">
        <v>1398</v>
      </c>
      <c r="F40" s="961">
        <v>58</v>
      </c>
      <c r="G40" s="961">
        <v>21</v>
      </c>
      <c r="H40" s="961">
        <v>3</v>
      </c>
      <c r="I40" s="961">
        <v>8106</v>
      </c>
    </row>
    <row r="41" spans="2:9">
      <c r="B41" s="1003">
        <v>2021</v>
      </c>
      <c r="C41" s="1007"/>
      <c r="D41" s="1008"/>
      <c r="E41" s="1008"/>
      <c r="F41" s="1008"/>
      <c r="G41" s="1008"/>
      <c r="H41" s="1008"/>
      <c r="I41" s="1008"/>
    </row>
    <row r="42" spans="2:9">
      <c r="B42" s="1009" t="s">
        <v>9</v>
      </c>
      <c r="C42" s="961">
        <v>3062</v>
      </c>
      <c r="D42" s="961">
        <v>3133</v>
      </c>
      <c r="E42" s="961">
        <v>1526</v>
      </c>
      <c r="F42" s="961">
        <v>60</v>
      </c>
      <c r="G42" s="961">
        <v>17</v>
      </c>
      <c r="H42" s="961">
        <v>3</v>
      </c>
      <c r="I42" s="961">
        <v>7801</v>
      </c>
    </row>
    <row r="43" spans="2:9">
      <c r="B43" s="1009" t="s">
        <v>10</v>
      </c>
      <c r="C43" s="961">
        <v>3078</v>
      </c>
      <c r="D43" s="961">
        <v>3074</v>
      </c>
      <c r="E43" s="961">
        <v>1611</v>
      </c>
      <c r="F43" s="961">
        <v>62</v>
      </c>
      <c r="G43" s="961">
        <v>18</v>
      </c>
      <c r="H43" s="961">
        <v>3</v>
      </c>
      <c r="I43" s="961">
        <v>7846</v>
      </c>
    </row>
    <row r="44" spans="2:9">
      <c r="B44" s="1010" t="s">
        <v>54</v>
      </c>
      <c r="C44" s="756">
        <v>3066</v>
      </c>
      <c r="D44" s="756">
        <v>3328</v>
      </c>
      <c r="E44" s="756">
        <v>1687</v>
      </c>
      <c r="F44" s="756">
        <v>62</v>
      </c>
      <c r="G44" s="756">
        <v>18</v>
      </c>
      <c r="H44" s="756">
        <v>3</v>
      </c>
      <c r="I44" s="756">
        <v>8164</v>
      </c>
    </row>
    <row r="45" spans="2:9">
      <c r="B45" s="1009" t="s">
        <v>55</v>
      </c>
      <c r="C45" s="961">
        <v>3024</v>
      </c>
      <c r="D45" s="961">
        <v>3242</v>
      </c>
      <c r="E45" s="961">
        <v>1758</v>
      </c>
      <c r="F45" s="961">
        <v>63</v>
      </c>
      <c r="G45" s="961">
        <v>18</v>
      </c>
      <c r="H45" s="961">
        <v>3</v>
      </c>
      <c r="I45" s="961">
        <v>8108</v>
      </c>
    </row>
    <row r="46" spans="2:9">
      <c r="B46" s="1009" t="s">
        <v>56</v>
      </c>
      <c r="C46" s="961">
        <v>3029</v>
      </c>
      <c r="D46" s="961">
        <v>3313</v>
      </c>
      <c r="E46" s="961">
        <v>1832</v>
      </c>
      <c r="F46" s="961">
        <v>71</v>
      </c>
      <c r="G46" s="961">
        <v>18</v>
      </c>
      <c r="H46" s="961">
        <v>3</v>
      </c>
      <c r="I46" s="961">
        <v>8266</v>
      </c>
    </row>
    <row r="47" spans="2:9">
      <c r="B47" s="1009" t="s">
        <v>57</v>
      </c>
      <c r="C47" s="961">
        <v>3126</v>
      </c>
      <c r="D47" s="961">
        <v>3598</v>
      </c>
      <c r="E47" s="961">
        <v>1903</v>
      </c>
      <c r="F47" s="961">
        <v>73</v>
      </c>
      <c r="G47" s="961">
        <v>20</v>
      </c>
      <c r="H47" s="961">
        <v>3</v>
      </c>
      <c r="I47" s="961">
        <v>8723</v>
      </c>
    </row>
    <row r="48" spans="2:9">
      <c r="B48" s="1009" t="s">
        <v>58</v>
      </c>
      <c r="C48" s="961">
        <v>3287</v>
      </c>
      <c r="D48" s="961">
        <v>3901</v>
      </c>
      <c r="E48" s="961">
        <v>1937</v>
      </c>
      <c r="F48" s="961">
        <v>70</v>
      </c>
      <c r="G48" s="961">
        <v>22</v>
      </c>
      <c r="H48" s="961">
        <v>3</v>
      </c>
      <c r="I48" s="961">
        <v>9220</v>
      </c>
    </row>
    <row r="49" spans="2:21">
      <c r="B49" s="1011" t="s">
        <v>59</v>
      </c>
      <c r="C49" s="962">
        <v>3214</v>
      </c>
      <c r="D49" s="962">
        <v>3651</v>
      </c>
      <c r="E49" s="962">
        <v>1885</v>
      </c>
      <c r="F49" s="962">
        <v>67</v>
      </c>
      <c r="G49" s="962">
        <v>23</v>
      </c>
      <c r="H49" s="962">
        <v>3</v>
      </c>
      <c r="I49" s="962">
        <v>8843</v>
      </c>
    </row>
    <row r="50" spans="2:21">
      <c r="B50" s="1009" t="s">
        <v>66</v>
      </c>
      <c r="C50" s="961"/>
      <c r="D50" s="961"/>
      <c r="E50" s="961"/>
      <c r="F50" s="961"/>
      <c r="G50" s="961"/>
      <c r="H50" s="961"/>
      <c r="I50" s="961"/>
    </row>
    <row r="51" spans="2:21">
      <c r="B51" s="1009" t="s">
        <v>67</v>
      </c>
      <c r="C51" s="961"/>
      <c r="D51" s="961"/>
      <c r="E51" s="961"/>
      <c r="F51" s="961"/>
      <c r="G51" s="961"/>
      <c r="H51" s="961"/>
      <c r="I51" s="961"/>
      <c r="K51" s="365"/>
      <c r="L51" s="365"/>
      <c r="M51" s="365"/>
      <c r="N51" s="365"/>
      <c r="O51" s="365"/>
      <c r="P51" s="365"/>
      <c r="Q51" s="365"/>
      <c r="R51" s="365"/>
      <c r="S51" s="365"/>
      <c r="T51" s="365"/>
      <c r="U51" s="365"/>
    </row>
    <row r="52" spans="2:21">
      <c r="B52" s="1009" t="s">
        <v>68</v>
      </c>
      <c r="C52" s="961"/>
      <c r="D52" s="961"/>
      <c r="E52" s="961"/>
      <c r="F52" s="961"/>
      <c r="G52" s="961"/>
      <c r="H52" s="961"/>
      <c r="I52" s="961"/>
      <c r="K52" s="365"/>
      <c r="L52" s="365"/>
      <c r="M52" s="365"/>
      <c r="N52" s="365"/>
      <c r="O52" s="365"/>
      <c r="P52" s="365"/>
      <c r="Q52" s="365"/>
      <c r="R52" s="365"/>
      <c r="S52" s="365"/>
      <c r="T52" s="365"/>
      <c r="U52" s="365"/>
    </row>
    <row r="53" spans="2:21">
      <c r="B53" s="1009" t="s">
        <v>69</v>
      </c>
      <c r="C53" s="961"/>
      <c r="D53" s="961"/>
      <c r="E53" s="961"/>
      <c r="F53" s="961"/>
      <c r="G53" s="961"/>
      <c r="H53" s="961"/>
      <c r="I53" s="961"/>
      <c r="K53" s="367"/>
      <c r="L53" s="367"/>
      <c r="M53" s="916"/>
      <c r="N53" s="916"/>
      <c r="O53" s="916"/>
      <c r="P53" s="916"/>
      <c r="Q53" s="916"/>
      <c r="R53" s="916"/>
      <c r="S53" s="916"/>
      <c r="T53" s="365"/>
      <c r="U53" s="365"/>
    </row>
    <row r="54" spans="2:21">
      <c r="K54" s="365"/>
      <c r="L54" s="365"/>
      <c r="M54" s="365"/>
      <c r="N54" s="365"/>
      <c r="O54" s="365"/>
      <c r="P54" s="365"/>
      <c r="Q54" s="365"/>
      <c r="R54" s="365"/>
      <c r="S54" s="365"/>
      <c r="T54" s="365"/>
      <c r="U54" s="365"/>
    </row>
    <row r="55" spans="2:21">
      <c r="K55" s="365"/>
      <c r="L55" s="365"/>
      <c r="M55" s="365"/>
      <c r="N55" s="365"/>
      <c r="O55" s="365"/>
      <c r="P55" s="365"/>
      <c r="Q55" s="365"/>
      <c r="R55" s="365"/>
      <c r="S55" s="365"/>
      <c r="T55" s="365"/>
      <c r="U55" s="365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7">
    <pageSetUpPr autoPageBreaks="0" fitToPage="1"/>
  </sheetPr>
  <dimension ref="A1:K53"/>
  <sheetViews>
    <sheetView showGridLines="0" showRowColHeaders="0" zoomScaleNormal="100" workbookViewId="0">
      <pane ySplit="4" topLeftCell="A17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55" customWidth="1"/>
    <col min="3" max="7" width="12.5703125" style="51" customWidth="1"/>
    <col min="8" max="8" width="11.5703125" style="45"/>
    <col min="9" max="9" width="11.5703125" style="7"/>
    <col min="10" max="11" width="11.5703125" style="46"/>
    <col min="12" max="16384" width="11.5703125" style="45"/>
  </cols>
  <sheetData>
    <row r="1" spans="1:11" s="8" customFormat="1" ht="32.25" customHeight="1">
      <c r="A1" s="23"/>
      <c r="B1" s="1191" t="s">
        <v>581</v>
      </c>
      <c r="C1" s="1191"/>
      <c r="D1" s="1191"/>
      <c r="E1" s="1191"/>
      <c r="F1" s="1191"/>
      <c r="G1" s="1191"/>
      <c r="H1" s="1191"/>
      <c r="I1" s="1191"/>
      <c r="J1" s="212"/>
      <c r="K1" s="212"/>
    </row>
    <row r="2" spans="1:11" s="8" customFormat="1" ht="17.850000000000001" customHeight="1">
      <c r="A2" s="23"/>
      <c r="B2" s="1192"/>
      <c r="C2" s="1192"/>
      <c r="D2" s="1192"/>
      <c r="E2" s="1192"/>
      <c r="F2" s="1192"/>
      <c r="G2" s="1192"/>
      <c r="H2" s="1192"/>
      <c r="I2" s="1192"/>
      <c r="J2" s="212"/>
      <c r="K2" s="212"/>
    </row>
    <row r="3" spans="1:11" s="8" customFormat="1" ht="2.1" customHeight="1">
      <c r="A3" s="23"/>
      <c r="B3" s="85"/>
      <c r="C3" s="50"/>
      <c r="D3" s="50"/>
      <c r="E3" s="50"/>
      <c r="F3" s="50"/>
      <c r="G3" s="50"/>
      <c r="H3" s="53"/>
      <c r="I3" s="54"/>
      <c r="J3" s="212"/>
      <c r="K3" s="212"/>
    </row>
    <row r="4" spans="1:11" ht="39.950000000000003" customHeight="1">
      <c r="B4" s="564" t="s">
        <v>604</v>
      </c>
      <c r="C4" s="563" t="s">
        <v>492</v>
      </c>
      <c r="D4" s="563" t="s">
        <v>565</v>
      </c>
      <c r="E4" s="563" t="s">
        <v>141</v>
      </c>
      <c r="F4" s="563" t="s">
        <v>142</v>
      </c>
      <c r="G4" s="563" t="s">
        <v>143</v>
      </c>
      <c r="H4" s="563" t="s">
        <v>144</v>
      </c>
      <c r="I4" s="563" t="s">
        <v>12</v>
      </c>
    </row>
    <row r="5" spans="1:11">
      <c r="B5" s="745">
        <v>2009</v>
      </c>
      <c r="C5" s="959">
        <v>9</v>
      </c>
      <c r="D5" s="959">
        <v>10</v>
      </c>
      <c r="E5" s="959">
        <v>38</v>
      </c>
      <c r="F5" s="959">
        <v>12</v>
      </c>
      <c r="G5" s="959">
        <v>13</v>
      </c>
      <c r="H5" s="959">
        <v>3</v>
      </c>
      <c r="I5" s="960">
        <v>85</v>
      </c>
    </row>
    <row r="6" spans="1:11">
      <c r="B6" s="745">
        <v>2010</v>
      </c>
      <c r="C6" s="959">
        <v>6</v>
      </c>
      <c r="D6" s="959">
        <v>12</v>
      </c>
      <c r="E6" s="959">
        <v>39</v>
      </c>
      <c r="F6" s="959">
        <v>11</v>
      </c>
      <c r="G6" s="959">
        <v>12</v>
      </c>
      <c r="H6" s="959">
        <v>2</v>
      </c>
      <c r="I6" s="960">
        <v>82</v>
      </c>
    </row>
    <row r="7" spans="1:11">
      <c r="B7" s="745">
        <v>2011</v>
      </c>
      <c r="C7" s="959">
        <v>9</v>
      </c>
      <c r="D7" s="959">
        <v>12</v>
      </c>
      <c r="E7" s="959">
        <v>31</v>
      </c>
      <c r="F7" s="959">
        <v>10</v>
      </c>
      <c r="G7" s="959">
        <v>12</v>
      </c>
      <c r="H7" s="959">
        <v>2</v>
      </c>
      <c r="I7" s="960">
        <v>76</v>
      </c>
    </row>
    <row r="8" spans="1:11">
      <c r="B8" s="745">
        <v>2012</v>
      </c>
      <c r="C8" s="959">
        <v>10</v>
      </c>
      <c r="D8" s="959">
        <v>12</v>
      </c>
      <c r="E8" s="959">
        <v>32</v>
      </c>
      <c r="F8" s="959">
        <v>11</v>
      </c>
      <c r="G8" s="959">
        <v>9</v>
      </c>
      <c r="H8" s="959">
        <v>1</v>
      </c>
      <c r="I8" s="960">
        <v>75</v>
      </c>
    </row>
    <row r="9" spans="1:11">
      <c r="B9" s="745">
        <v>2013</v>
      </c>
      <c r="C9" s="959">
        <v>9</v>
      </c>
      <c r="D9" s="959">
        <v>11</v>
      </c>
      <c r="E9" s="959">
        <v>25</v>
      </c>
      <c r="F9" s="959">
        <v>10</v>
      </c>
      <c r="G9" s="959">
        <v>7</v>
      </c>
      <c r="H9" s="959">
        <v>1</v>
      </c>
      <c r="I9" s="960">
        <v>63</v>
      </c>
    </row>
    <row r="10" spans="1:11">
      <c r="B10" s="745">
        <v>2014</v>
      </c>
      <c r="C10" s="959">
        <v>9</v>
      </c>
      <c r="D10" s="959">
        <v>11</v>
      </c>
      <c r="E10" s="959">
        <v>22</v>
      </c>
      <c r="F10" s="959">
        <v>9</v>
      </c>
      <c r="G10" s="959">
        <v>7</v>
      </c>
      <c r="H10" s="959">
        <v>1</v>
      </c>
      <c r="I10" s="960">
        <v>59</v>
      </c>
    </row>
    <row r="11" spans="1:11">
      <c r="B11" s="745">
        <v>2015</v>
      </c>
      <c r="C11" s="959">
        <v>11</v>
      </c>
      <c r="D11" s="959">
        <v>8</v>
      </c>
      <c r="E11" s="959">
        <v>22</v>
      </c>
      <c r="F11" s="959">
        <v>9</v>
      </c>
      <c r="G11" s="959">
        <v>6</v>
      </c>
      <c r="H11" s="959">
        <v>1</v>
      </c>
      <c r="I11" s="960">
        <v>57</v>
      </c>
    </row>
    <row r="12" spans="1:11">
      <c r="B12" s="745">
        <v>2016</v>
      </c>
      <c r="C12" s="959">
        <v>15</v>
      </c>
      <c r="D12" s="959">
        <v>9</v>
      </c>
      <c r="E12" s="959">
        <v>19</v>
      </c>
      <c r="F12" s="959">
        <v>6</v>
      </c>
      <c r="G12" s="959">
        <v>5</v>
      </c>
      <c r="H12" s="959">
        <v>1</v>
      </c>
      <c r="I12" s="960">
        <v>55</v>
      </c>
    </row>
    <row r="13" spans="1:11">
      <c r="B13" s="745">
        <v>2017</v>
      </c>
      <c r="C13" s="959">
        <v>10</v>
      </c>
      <c r="D13" s="959">
        <v>6</v>
      </c>
      <c r="E13" s="959">
        <v>20</v>
      </c>
      <c r="F13" s="959">
        <v>7</v>
      </c>
      <c r="G13" s="959">
        <v>2</v>
      </c>
      <c r="H13" s="959">
        <v>1</v>
      </c>
      <c r="I13" s="960">
        <v>46</v>
      </c>
    </row>
    <row r="14" spans="1:11">
      <c r="B14" s="745">
        <v>2018</v>
      </c>
      <c r="C14" s="959">
        <v>9</v>
      </c>
      <c r="D14" s="959">
        <v>4</v>
      </c>
      <c r="E14" s="959">
        <v>13</v>
      </c>
      <c r="F14" s="959">
        <v>5</v>
      </c>
      <c r="G14" s="959">
        <v>4</v>
      </c>
      <c r="H14" s="959">
        <v>1</v>
      </c>
      <c r="I14" s="960">
        <v>36</v>
      </c>
    </row>
    <row r="15" spans="1:11">
      <c r="B15" s="1012">
        <v>2019</v>
      </c>
      <c r="C15" s="1008"/>
      <c r="D15" s="1008"/>
      <c r="E15" s="1008"/>
      <c r="F15" s="1008"/>
      <c r="G15" s="1008"/>
      <c r="H15" s="1008"/>
      <c r="I15" s="1008"/>
    </row>
    <row r="16" spans="1:11">
      <c r="B16" s="1009" t="s">
        <v>9</v>
      </c>
      <c r="C16" s="961">
        <v>9</v>
      </c>
      <c r="D16" s="961">
        <v>4</v>
      </c>
      <c r="E16" s="961">
        <v>12</v>
      </c>
      <c r="F16" s="961">
        <v>3</v>
      </c>
      <c r="G16" s="961">
        <v>1</v>
      </c>
      <c r="H16" s="961">
        <v>1</v>
      </c>
      <c r="I16" s="961">
        <v>30</v>
      </c>
    </row>
    <row r="17" spans="2:9">
      <c r="B17" s="1009" t="s">
        <v>10</v>
      </c>
      <c r="C17" s="961">
        <v>10</v>
      </c>
      <c r="D17" s="961">
        <v>3</v>
      </c>
      <c r="E17" s="961">
        <v>12</v>
      </c>
      <c r="F17" s="961">
        <v>3</v>
      </c>
      <c r="G17" s="961">
        <v>1</v>
      </c>
      <c r="H17" s="961">
        <v>1</v>
      </c>
      <c r="I17" s="961">
        <v>30</v>
      </c>
    </row>
    <row r="18" spans="2:9">
      <c r="B18" s="1010" t="s">
        <v>54</v>
      </c>
      <c r="C18" s="756">
        <v>9</v>
      </c>
      <c r="D18" s="756">
        <v>3</v>
      </c>
      <c r="E18" s="756">
        <v>11</v>
      </c>
      <c r="F18" s="756">
        <v>3</v>
      </c>
      <c r="G18" s="756">
        <v>1</v>
      </c>
      <c r="H18" s="756">
        <v>1</v>
      </c>
      <c r="I18" s="756">
        <v>28</v>
      </c>
    </row>
    <row r="19" spans="2:9">
      <c r="B19" s="1009" t="s">
        <v>55</v>
      </c>
      <c r="C19" s="961">
        <v>9</v>
      </c>
      <c r="D19" s="961">
        <v>3</v>
      </c>
      <c r="E19" s="961">
        <v>11</v>
      </c>
      <c r="F19" s="961">
        <v>3</v>
      </c>
      <c r="G19" s="961">
        <v>1</v>
      </c>
      <c r="H19" s="961">
        <v>1</v>
      </c>
      <c r="I19" s="961">
        <v>28</v>
      </c>
    </row>
    <row r="20" spans="2:9">
      <c r="B20" s="1009" t="s">
        <v>56</v>
      </c>
      <c r="C20" s="961">
        <v>8</v>
      </c>
      <c r="D20" s="961">
        <v>3</v>
      </c>
      <c r="E20" s="961">
        <v>11</v>
      </c>
      <c r="F20" s="961">
        <v>3</v>
      </c>
      <c r="G20" s="961">
        <v>1</v>
      </c>
      <c r="H20" s="961">
        <v>1</v>
      </c>
      <c r="I20" s="961">
        <v>27</v>
      </c>
    </row>
    <row r="21" spans="2:9">
      <c r="B21" s="1009" t="s">
        <v>57</v>
      </c>
      <c r="C21" s="961">
        <v>7</v>
      </c>
      <c r="D21" s="961">
        <v>3</v>
      </c>
      <c r="E21" s="961">
        <v>11</v>
      </c>
      <c r="F21" s="961">
        <v>3</v>
      </c>
      <c r="G21" s="961">
        <v>1</v>
      </c>
      <c r="H21" s="961">
        <v>1</v>
      </c>
      <c r="I21" s="961">
        <v>26</v>
      </c>
    </row>
    <row r="22" spans="2:9">
      <c r="B22" s="1009" t="s">
        <v>58</v>
      </c>
      <c r="C22" s="961">
        <v>5</v>
      </c>
      <c r="D22" s="961">
        <v>3</v>
      </c>
      <c r="E22" s="961">
        <v>10</v>
      </c>
      <c r="F22" s="961">
        <v>4</v>
      </c>
      <c r="G22" s="961">
        <v>1</v>
      </c>
      <c r="H22" s="961">
        <v>1</v>
      </c>
      <c r="I22" s="961">
        <v>24</v>
      </c>
    </row>
    <row r="23" spans="2:9">
      <c r="B23" s="1011" t="s">
        <v>59</v>
      </c>
      <c r="C23" s="962">
        <v>5</v>
      </c>
      <c r="D23" s="962">
        <v>4</v>
      </c>
      <c r="E23" s="962">
        <v>10</v>
      </c>
      <c r="F23" s="962">
        <v>5</v>
      </c>
      <c r="G23" s="962">
        <v>1</v>
      </c>
      <c r="H23" s="962"/>
      <c r="I23" s="962">
        <v>25</v>
      </c>
    </row>
    <row r="24" spans="2:9">
      <c r="B24" s="1009" t="s">
        <v>66</v>
      </c>
      <c r="C24" s="961">
        <v>5</v>
      </c>
      <c r="D24" s="961">
        <v>4</v>
      </c>
      <c r="E24" s="961">
        <v>10</v>
      </c>
      <c r="F24" s="961">
        <v>4</v>
      </c>
      <c r="G24" s="961">
        <v>1</v>
      </c>
      <c r="H24" s="961">
        <v>1</v>
      </c>
      <c r="I24" s="961">
        <v>25</v>
      </c>
    </row>
    <row r="25" spans="2:9">
      <c r="B25" s="1009" t="s">
        <v>67</v>
      </c>
      <c r="C25" s="961">
        <v>5</v>
      </c>
      <c r="D25" s="961">
        <v>4</v>
      </c>
      <c r="E25" s="961">
        <v>10</v>
      </c>
      <c r="F25" s="961">
        <v>5</v>
      </c>
      <c r="G25" s="961"/>
      <c r="H25" s="961">
        <v>1</v>
      </c>
      <c r="I25" s="961">
        <v>25</v>
      </c>
    </row>
    <row r="26" spans="2:9">
      <c r="B26" s="1009" t="s">
        <v>68</v>
      </c>
      <c r="C26" s="961">
        <v>5</v>
      </c>
      <c r="D26" s="961">
        <v>4</v>
      </c>
      <c r="E26" s="961">
        <v>11</v>
      </c>
      <c r="F26" s="961">
        <v>4</v>
      </c>
      <c r="G26" s="961"/>
      <c r="H26" s="961">
        <v>1</v>
      </c>
      <c r="I26" s="961">
        <v>25</v>
      </c>
    </row>
    <row r="27" spans="2:9">
      <c r="B27" s="1009" t="s">
        <v>69</v>
      </c>
      <c r="C27" s="961">
        <v>5</v>
      </c>
      <c r="D27" s="961">
        <v>5</v>
      </c>
      <c r="E27" s="961">
        <v>9</v>
      </c>
      <c r="F27" s="961">
        <v>3</v>
      </c>
      <c r="G27" s="961">
        <v>1</v>
      </c>
      <c r="H27" s="961">
        <v>1</v>
      </c>
      <c r="I27" s="961">
        <v>24</v>
      </c>
    </row>
    <row r="28" spans="2:9">
      <c r="B28" s="1012">
        <v>2020</v>
      </c>
      <c r="C28" s="1008"/>
      <c r="D28" s="1008"/>
      <c r="E28" s="1008"/>
      <c r="F28" s="1008"/>
      <c r="G28" s="1008"/>
      <c r="H28" s="1008"/>
      <c r="I28" s="1008"/>
    </row>
    <row r="29" spans="2:9">
      <c r="B29" s="1009" t="s">
        <v>9</v>
      </c>
      <c r="C29" s="961">
        <v>4</v>
      </c>
      <c r="D29" s="961">
        <v>5</v>
      </c>
      <c r="E29" s="961">
        <v>9</v>
      </c>
      <c r="F29" s="961">
        <v>4</v>
      </c>
      <c r="G29" s="961"/>
      <c r="H29" s="961">
        <v>1</v>
      </c>
      <c r="I29" s="961">
        <v>23</v>
      </c>
    </row>
    <row r="30" spans="2:9">
      <c r="B30" s="1009" t="s">
        <v>10</v>
      </c>
      <c r="C30" s="961">
        <v>5</v>
      </c>
      <c r="D30" s="961">
        <v>5</v>
      </c>
      <c r="E30" s="961">
        <v>9</v>
      </c>
      <c r="F30" s="961">
        <v>4</v>
      </c>
      <c r="G30" s="961"/>
      <c r="H30" s="961">
        <v>1</v>
      </c>
      <c r="I30" s="961">
        <v>24</v>
      </c>
    </row>
    <row r="31" spans="2:9">
      <c r="B31" s="1010" t="s">
        <v>54</v>
      </c>
      <c r="C31" s="756">
        <v>6</v>
      </c>
      <c r="D31" s="756">
        <v>5</v>
      </c>
      <c r="E31" s="756">
        <v>9</v>
      </c>
      <c r="F31" s="756">
        <v>4</v>
      </c>
      <c r="G31" s="756"/>
      <c r="H31" s="756">
        <v>1</v>
      </c>
      <c r="I31" s="756">
        <v>25</v>
      </c>
    </row>
    <row r="32" spans="2:9">
      <c r="B32" s="1009" t="s">
        <v>55</v>
      </c>
      <c r="C32" s="961">
        <v>6</v>
      </c>
      <c r="D32" s="961">
        <v>5</v>
      </c>
      <c r="E32" s="961">
        <v>9</v>
      </c>
      <c r="F32" s="961">
        <v>4</v>
      </c>
      <c r="G32" s="961"/>
      <c r="H32" s="961">
        <v>1</v>
      </c>
      <c r="I32" s="961">
        <v>25</v>
      </c>
    </row>
    <row r="33" spans="2:9">
      <c r="B33" s="1009" t="s">
        <v>56</v>
      </c>
      <c r="C33" s="961">
        <v>6</v>
      </c>
      <c r="D33" s="961">
        <v>5</v>
      </c>
      <c r="E33" s="961">
        <v>9</v>
      </c>
      <c r="F33" s="961">
        <v>4</v>
      </c>
      <c r="G33" s="961"/>
      <c r="H33" s="961">
        <v>1</v>
      </c>
      <c r="I33" s="961">
        <v>25</v>
      </c>
    </row>
    <row r="34" spans="2:9">
      <c r="B34" s="1009" t="s">
        <v>57</v>
      </c>
      <c r="C34" s="961">
        <v>6</v>
      </c>
      <c r="D34" s="961">
        <v>6</v>
      </c>
      <c r="E34" s="961">
        <v>9</v>
      </c>
      <c r="F34" s="961">
        <v>4</v>
      </c>
      <c r="G34" s="961"/>
      <c r="H34" s="961">
        <v>1</v>
      </c>
      <c r="I34" s="961">
        <v>26</v>
      </c>
    </row>
    <row r="35" spans="2:9">
      <c r="B35" s="1009" t="s">
        <v>58</v>
      </c>
      <c r="C35" s="961">
        <v>3</v>
      </c>
      <c r="D35" s="961">
        <v>7</v>
      </c>
      <c r="E35" s="961">
        <v>8</v>
      </c>
      <c r="F35" s="961">
        <v>5</v>
      </c>
      <c r="G35" s="961"/>
      <c r="H35" s="961">
        <v>1</v>
      </c>
      <c r="I35" s="961">
        <v>24</v>
      </c>
    </row>
    <row r="36" spans="2:9">
      <c r="B36" s="1011" t="s">
        <v>59</v>
      </c>
      <c r="C36" s="962">
        <v>3</v>
      </c>
      <c r="D36" s="962">
        <v>6</v>
      </c>
      <c r="E36" s="962">
        <v>8</v>
      </c>
      <c r="F36" s="962">
        <v>5</v>
      </c>
      <c r="G36" s="962"/>
      <c r="H36" s="962">
        <v>1</v>
      </c>
      <c r="I36" s="962">
        <v>23</v>
      </c>
    </row>
    <row r="37" spans="2:9">
      <c r="B37" s="1009" t="s">
        <v>66</v>
      </c>
      <c r="C37" s="961">
        <v>3</v>
      </c>
      <c r="D37" s="961">
        <v>5</v>
      </c>
      <c r="E37" s="961">
        <v>10</v>
      </c>
      <c r="F37" s="961">
        <v>4</v>
      </c>
      <c r="G37" s="961"/>
      <c r="H37" s="961">
        <v>1</v>
      </c>
      <c r="I37" s="961">
        <v>23</v>
      </c>
    </row>
    <row r="38" spans="2:9">
      <c r="B38" s="1009" t="s">
        <v>67</v>
      </c>
      <c r="C38" s="961">
        <v>3</v>
      </c>
      <c r="D38" s="961">
        <v>6</v>
      </c>
      <c r="E38" s="961">
        <v>11</v>
      </c>
      <c r="F38" s="961">
        <v>4</v>
      </c>
      <c r="G38" s="961"/>
      <c r="H38" s="961">
        <v>1</v>
      </c>
      <c r="I38" s="961">
        <v>25</v>
      </c>
    </row>
    <row r="39" spans="2:9">
      <c r="B39" s="1009" t="s">
        <v>68</v>
      </c>
      <c r="C39" s="961">
        <v>4</v>
      </c>
      <c r="D39" s="961">
        <v>6</v>
      </c>
      <c r="E39" s="961">
        <v>10</v>
      </c>
      <c r="F39" s="961">
        <v>4</v>
      </c>
      <c r="G39" s="961"/>
      <c r="H39" s="961">
        <v>1</v>
      </c>
      <c r="I39" s="961">
        <v>25</v>
      </c>
    </row>
    <row r="40" spans="2:9">
      <c r="B40" s="1009" t="s">
        <v>69</v>
      </c>
      <c r="C40" s="961">
        <v>4</v>
      </c>
      <c r="D40" s="961">
        <v>6</v>
      </c>
      <c r="E40" s="961">
        <v>10</v>
      </c>
      <c r="F40" s="961">
        <v>4</v>
      </c>
      <c r="G40" s="961"/>
      <c r="H40" s="961">
        <v>1</v>
      </c>
      <c r="I40" s="961">
        <v>25</v>
      </c>
    </row>
    <row r="41" spans="2:9">
      <c r="B41" s="1012">
        <v>2021</v>
      </c>
      <c r="C41" s="1008"/>
      <c r="D41" s="1008"/>
      <c r="E41" s="1008"/>
      <c r="F41" s="1008"/>
      <c r="G41" s="1008"/>
      <c r="H41" s="1008"/>
      <c r="I41" s="1008"/>
    </row>
    <row r="42" spans="2:9">
      <c r="B42" s="1009" t="s">
        <v>9</v>
      </c>
      <c r="C42" s="961">
        <v>6</v>
      </c>
      <c r="D42" s="961">
        <v>6</v>
      </c>
      <c r="E42" s="961">
        <v>10</v>
      </c>
      <c r="F42" s="961">
        <v>3</v>
      </c>
      <c r="G42" s="961"/>
      <c r="H42" s="961">
        <v>1</v>
      </c>
      <c r="I42" s="961">
        <v>26</v>
      </c>
    </row>
    <row r="43" spans="2:9">
      <c r="B43" s="1009" t="s">
        <v>10</v>
      </c>
      <c r="C43" s="961">
        <v>5</v>
      </c>
      <c r="D43" s="961">
        <v>6</v>
      </c>
      <c r="E43" s="961">
        <v>10</v>
      </c>
      <c r="F43" s="961">
        <v>3</v>
      </c>
      <c r="G43" s="961"/>
      <c r="H43" s="961">
        <v>1</v>
      </c>
      <c r="I43" s="961">
        <v>25</v>
      </c>
    </row>
    <row r="44" spans="2:9">
      <c r="B44" s="1010" t="s">
        <v>54</v>
      </c>
      <c r="C44" s="756">
        <v>5</v>
      </c>
      <c r="D44" s="756">
        <v>6</v>
      </c>
      <c r="E44" s="756">
        <v>10</v>
      </c>
      <c r="F44" s="756">
        <v>3</v>
      </c>
      <c r="G44" s="756"/>
      <c r="H44" s="756">
        <v>1</v>
      </c>
      <c r="I44" s="756">
        <v>25</v>
      </c>
    </row>
    <row r="45" spans="2:9">
      <c r="B45" s="1009" t="s">
        <v>55</v>
      </c>
      <c r="C45" s="961">
        <v>5</v>
      </c>
      <c r="D45" s="961">
        <v>7</v>
      </c>
      <c r="E45" s="961">
        <v>9</v>
      </c>
      <c r="F45" s="961">
        <v>3</v>
      </c>
      <c r="G45" s="961"/>
      <c r="H45" s="961">
        <v>1</v>
      </c>
      <c r="I45" s="961">
        <v>25</v>
      </c>
    </row>
    <row r="46" spans="2:9">
      <c r="B46" s="1009" t="s">
        <v>56</v>
      </c>
      <c r="C46" s="961">
        <v>5</v>
      </c>
      <c r="D46" s="961">
        <v>6</v>
      </c>
      <c r="E46" s="961">
        <v>8</v>
      </c>
      <c r="F46" s="961">
        <v>4</v>
      </c>
      <c r="G46" s="961"/>
      <c r="H46" s="961">
        <v>1</v>
      </c>
      <c r="I46" s="961">
        <v>24</v>
      </c>
    </row>
    <row r="47" spans="2:9">
      <c r="B47" s="1009" t="s">
        <v>57</v>
      </c>
      <c r="C47" s="961">
        <v>4</v>
      </c>
      <c r="D47" s="961">
        <v>7</v>
      </c>
      <c r="E47" s="961">
        <v>8</v>
      </c>
      <c r="F47" s="961">
        <v>4</v>
      </c>
      <c r="G47" s="961"/>
      <c r="H47" s="961">
        <v>1</v>
      </c>
      <c r="I47" s="961">
        <v>24</v>
      </c>
    </row>
    <row r="48" spans="2:9">
      <c r="B48" s="1009" t="s">
        <v>58</v>
      </c>
      <c r="C48" s="961">
        <v>3</v>
      </c>
      <c r="D48" s="961">
        <v>7</v>
      </c>
      <c r="E48" s="961">
        <v>7</v>
      </c>
      <c r="F48" s="961">
        <v>5</v>
      </c>
      <c r="G48" s="961"/>
      <c r="H48" s="961">
        <v>1</v>
      </c>
      <c r="I48" s="961">
        <v>23</v>
      </c>
    </row>
    <row r="49" spans="2:9">
      <c r="B49" s="1011" t="s">
        <v>59</v>
      </c>
      <c r="C49" s="962">
        <v>3</v>
      </c>
      <c r="D49" s="962">
        <v>7</v>
      </c>
      <c r="E49" s="962">
        <v>7</v>
      </c>
      <c r="F49" s="962">
        <v>5</v>
      </c>
      <c r="G49" s="962"/>
      <c r="H49" s="962">
        <v>1</v>
      </c>
      <c r="I49" s="962">
        <v>23</v>
      </c>
    </row>
    <row r="50" spans="2:9">
      <c r="B50" s="1009" t="s">
        <v>66</v>
      </c>
      <c r="C50" s="961"/>
      <c r="D50" s="961"/>
      <c r="E50" s="961"/>
      <c r="F50" s="961"/>
      <c r="G50" s="961"/>
      <c r="H50" s="961"/>
      <c r="I50" s="961"/>
    </row>
    <row r="51" spans="2:9">
      <c r="B51" s="1009" t="s">
        <v>67</v>
      </c>
      <c r="C51" s="961"/>
      <c r="D51" s="961"/>
      <c r="E51" s="961"/>
      <c r="F51" s="961"/>
      <c r="G51" s="961"/>
      <c r="H51" s="961"/>
      <c r="I51" s="961"/>
    </row>
    <row r="52" spans="2:9">
      <c r="B52" s="1009" t="s">
        <v>68</v>
      </c>
      <c r="C52" s="961"/>
      <c r="D52" s="961"/>
      <c r="E52" s="961"/>
      <c r="F52" s="961"/>
      <c r="G52" s="961"/>
      <c r="H52" s="961"/>
      <c r="I52" s="961"/>
    </row>
    <row r="53" spans="2:9">
      <c r="B53" s="1009" t="s">
        <v>69</v>
      </c>
      <c r="C53" s="961"/>
      <c r="D53" s="961"/>
      <c r="E53" s="961"/>
      <c r="F53" s="961"/>
      <c r="G53" s="961"/>
      <c r="H53" s="961"/>
      <c r="I53" s="961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8">
    <pageSetUpPr autoPageBreaks="0" fitToPage="1"/>
  </sheetPr>
  <dimension ref="A1:H54"/>
  <sheetViews>
    <sheetView showGridLines="0" showRowColHeaders="0" zoomScaleNormal="100" workbookViewId="0">
      <pane ySplit="4" topLeftCell="A17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28515625" style="55" customWidth="1"/>
    <col min="3" max="3" width="17.85546875" style="51" customWidth="1"/>
    <col min="4" max="4" width="16.140625" style="51" customWidth="1"/>
    <col min="5" max="5" width="13.85546875" style="51" customWidth="1"/>
    <col min="6" max="6" width="16.42578125" style="51" customWidth="1"/>
    <col min="7" max="7" width="16.140625" style="51" customWidth="1"/>
    <col min="8" max="16384" width="11.5703125" style="45"/>
  </cols>
  <sheetData>
    <row r="1" spans="1:7" s="8" customFormat="1" ht="21.4" customHeight="1">
      <c r="A1" s="23"/>
      <c r="B1" s="1191" t="s">
        <v>582</v>
      </c>
      <c r="C1" s="1191"/>
      <c r="D1" s="1191"/>
      <c r="E1" s="1191"/>
      <c r="F1" s="1191"/>
      <c r="G1" s="1191"/>
    </row>
    <row r="2" spans="1:7" s="8" customFormat="1" ht="17.850000000000001" customHeight="1">
      <c r="A2" s="23"/>
      <c r="B2" s="1198"/>
      <c r="C2" s="1198"/>
      <c r="D2" s="1198"/>
      <c r="E2" s="1198"/>
      <c r="F2" s="1198"/>
      <c r="G2" s="1198"/>
    </row>
    <row r="3" spans="1:7" ht="20.100000000000001" customHeight="1">
      <c r="B3" s="1194" t="s">
        <v>604</v>
      </c>
      <c r="C3" s="1196" t="s">
        <v>12</v>
      </c>
      <c r="D3" s="299" t="s">
        <v>208</v>
      </c>
      <c r="E3" s="299"/>
      <c r="F3" s="299" t="s">
        <v>209</v>
      </c>
      <c r="G3" s="299"/>
    </row>
    <row r="4" spans="1:7" ht="23.25" customHeight="1">
      <c r="B4" s="1195"/>
      <c r="C4" s="1197"/>
      <c r="D4" s="300" t="s">
        <v>11</v>
      </c>
      <c r="E4" s="300" t="s">
        <v>171</v>
      </c>
      <c r="F4" s="300" t="s">
        <v>11</v>
      </c>
      <c r="G4" s="300" t="s">
        <v>171</v>
      </c>
    </row>
    <row r="5" spans="1:7">
      <c r="B5" s="745">
        <v>2009</v>
      </c>
      <c r="C5" s="959">
        <v>1505447</v>
      </c>
      <c r="D5" s="965">
        <v>-14563</v>
      </c>
      <c r="E5" s="966">
        <v>-9.5808580206708793E-3</v>
      </c>
      <c r="F5" s="965">
        <v>-112698</v>
      </c>
      <c r="G5" s="966">
        <v>-6.9646416112276732E-2</v>
      </c>
    </row>
    <row r="6" spans="1:7" ht="17.850000000000001" customHeight="1">
      <c r="B6" s="745">
        <v>2010</v>
      </c>
      <c r="C6" s="959">
        <v>1473849</v>
      </c>
      <c r="D6" s="965">
        <v>-21179</v>
      </c>
      <c r="E6" s="966">
        <v>-1.4166289862129644E-2</v>
      </c>
      <c r="F6" s="965">
        <v>-31598</v>
      </c>
      <c r="G6" s="966">
        <v>-2.0989114860901825E-2</v>
      </c>
    </row>
    <row r="7" spans="1:7" ht="17.25" customHeight="1">
      <c r="B7" s="745">
        <v>2011</v>
      </c>
      <c r="C7" s="959">
        <v>1449020</v>
      </c>
      <c r="D7" s="965">
        <v>-21794</v>
      </c>
      <c r="E7" s="966">
        <v>-1.4817645195109641E-2</v>
      </c>
      <c r="F7" s="965">
        <v>-24829</v>
      </c>
      <c r="G7" s="966">
        <v>-1.6846366215263586E-2</v>
      </c>
    </row>
    <row r="8" spans="1:7">
      <c r="B8" s="745">
        <v>2012</v>
      </c>
      <c r="C8" s="959">
        <v>1410840</v>
      </c>
      <c r="D8" s="965">
        <v>-14987</v>
      </c>
      <c r="E8" s="966">
        <v>-1.0511092860494342E-2</v>
      </c>
      <c r="F8" s="965">
        <v>-38180</v>
      </c>
      <c r="G8" s="966">
        <v>-2.6348842666077732E-2</v>
      </c>
    </row>
    <row r="9" spans="1:7">
      <c r="B9" s="745">
        <v>2013</v>
      </c>
      <c r="C9" s="959">
        <v>1399630</v>
      </c>
      <c r="D9" s="965">
        <v>-5170</v>
      </c>
      <c r="E9" s="966">
        <v>-3.6802391799544143E-3</v>
      </c>
      <c r="F9" s="965">
        <v>-11210</v>
      </c>
      <c r="G9" s="966">
        <v>-7.9456210484534218E-3</v>
      </c>
    </row>
    <row r="10" spans="1:7">
      <c r="B10" s="745">
        <v>2014</v>
      </c>
      <c r="C10" s="959">
        <v>1431274</v>
      </c>
      <c r="D10" s="965">
        <v>-5553</v>
      </c>
      <c r="E10" s="966">
        <v>-3.8647659043155036E-3</v>
      </c>
      <c r="F10" s="965">
        <v>31644</v>
      </c>
      <c r="G10" s="966">
        <v>2.2608832334259699E-2</v>
      </c>
    </row>
    <row r="11" spans="1:7">
      <c r="B11" s="745">
        <v>2015</v>
      </c>
      <c r="C11" s="959">
        <v>1464154</v>
      </c>
      <c r="D11" s="965">
        <v>-13910</v>
      </c>
      <c r="E11" s="966">
        <v>-9.4109592006841325E-3</v>
      </c>
      <c r="F11" s="965">
        <v>32880</v>
      </c>
      <c r="G11" s="966">
        <v>2.2972540547791631E-2</v>
      </c>
    </row>
    <row r="12" spans="1:7">
      <c r="B12" s="745">
        <v>2016</v>
      </c>
      <c r="C12" s="959">
        <v>1478929</v>
      </c>
      <c r="D12" s="965">
        <v>-26359</v>
      </c>
      <c r="E12" s="966">
        <v>-1.7510934784572774E-2</v>
      </c>
      <c r="F12" s="965">
        <v>14775</v>
      </c>
      <c r="G12" s="966">
        <v>1.0091151613832894E-2</v>
      </c>
    </row>
    <row r="13" spans="1:7">
      <c r="B13" s="745">
        <v>2017</v>
      </c>
      <c r="C13" s="959">
        <v>1484261</v>
      </c>
      <c r="D13" s="965">
        <v>-18412</v>
      </c>
      <c r="E13" s="966">
        <v>-1.2252832119829082E-2</v>
      </c>
      <c r="F13" s="965">
        <v>5332</v>
      </c>
      <c r="G13" s="966">
        <v>3.6053116816290309E-3</v>
      </c>
    </row>
    <row r="14" spans="1:7">
      <c r="B14" s="745">
        <v>2018</v>
      </c>
      <c r="C14" s="959">
        <v>1490260</v>
      </c>
      <c r="D14" s="965">
        <v>-19526</v>
      </c>
      <c r="E14" s="966">
        <v>-1.2932958710704656E-2</v>
      </c>
      <c r="F14" s="965">
        <v>5999</v>
      </c>
      <c r="G14" s="966">
        <v>4.0417419847318392E-3</v>
      </c>
    </row>
    <row r="15" spans="1:7">
      <c r="B15" s="1012">
        <v>2019</v>
      </c>
      <c r="C15" s="1008"/>
      <c r="D15" s="1008"/>
      <c r="E15" s="1008"/>
      <c r="F15" s="1008"/>
      <c r="G15" s="1008"/>
    </row>
    <row r="16" spans="1:7">
      <c r="B16" s="1009" t="s">
        <v>9</v>
      </c>
      <c r="C16" s="961">
        <v>1480331</v>
      </c>
      <c r="D16" s="967">
        <v>-9848</v>
      </c>
      <c r="E16" s="968">
        <v>-6.6086020538471679E-3</v>
      </c>
      <c r="F16" s="967">
        <v>10141</v>
      </c>
      <c r="G16" s="968">
        <v>6.8977479101339778E-3</v>
      </c>
    </row>
    <row r="17" spans="2:7">
      <c r="B17" s="1009" t="s">
        <v>10</v>
      </c>
      <c r="C17" s="961">
        <v>1490703</v>
      </c>
      <c r="D17" s="967">
        <v>10372</v>
      </c>
      <c r="E17" s="968">
        <v>7.0065411046582593E-3</v>
      </c>
      <c r="F17" s="967">
        <v>12337</v>
      </c>
      <c r="G17" s="968">
        <v>8.3450241685754101E-3</v>
      </c>
    </row>
    <row r="18" spans="2:7">
      <c r="B18" s="1010" t="s">
        <v>54</v>
      </c>
      <c r="C18" s="756">
        <v>1509854</v>
      </c>
      <c r="D18" s="757">
        <v>19151</v>
      </c>
      <c r="E18" s="758">
        <v>1.2846958783875762E-2</v>
      </c>
      <c r="F18" s="757">
        <v>12716</v>
      </c>
      <c r="G18" s="758">
        <v>8.4935390057563342E-3</v>
      </c>
    </row>
    <row r="19" spans="2:7">
      <c r="B19" s="1009" t="s">
        <v>55</v>
      </c>
      <c r="C19" s="961">
        <v>1515721</v>
      </c>
      <c r="D19" s="967">
        <v>5867</v>
      </c>
      <c r="E19" s="968">
        <v>3.8858061772859553E-3</v>
      </c>
      <c r="F19" s="967">
        <v>10373</v>
      </c>
      <c r="G19" s="968">
        <v>6.8907654575554034E-3</v>
      </c>
    </row>
    <row r="20" spans="2:7">
      <c r="B20" s="1009" t="s">
        <v>56</v>
      </c>
      <c r="C20" s="961">
        <v>1522092</v>
      </c>
      <c r="D20" s="967">
        <v>6371</v>
      </c>
      <c r="E20" s="968">
        <v>4.2032801551208365E-3</v>
      </c>
      <c r="F20" s="967">
        <v>9035</v>
      </c>
      <c r="G20" s="968">
        <v>5.971354681284291E-3</v>
      </c>
    </row>
    <row r="21" spans="2:7">
      <c r="B21" s="1009" t="s">
        <v>57</v>
      </c>
      <c r="C21" s="961">
        <v>1530190</v>
      </c>
      <c r="D21" s="967">
        <v>8098</v>
      </c>
      <c r="E21" s="968">
        <v>5.3203091534546054E-3</v>
      </c>
      <c r="F21" s="967">
        <v>5123</v>
      </c>
      <c r="G21" s="968">
        <v>3.3591966779165094E-3</v>
      </c>
    </row>
    <row r="22" spans="2:7">
      <c r="B22" s="1009" t="s">
        <v>58</v>
      </c>
      <c r="C22" s="961">
        <v>1514548</v>
      </c>
      <c r="D22" s="967">
        <v>-15642</v>
      </c>
      <c r="E22" s="968">
        <v>-1.0222259980786741E-2</v>
      </c>
      <c r="F22" s="967">
        <v>4762</v>
      </c>
      <c r="G22" s="968">
        <v>3.1540893875026121E-3</v>
      </c>
    </row>
    <row r="23" spans="2:7">
      <c r="B23" s="1011" t="s">
        <v>59</v>
      </c>
      <c r="C23" s="962">
        <v>1504788</v>
      </c>
      <c r="D23" s="969">
        <v>-9760</v>
      </c>
      <c r="E23" s="970">
        <v>-6.4441668405359476E-3</v>
      </c>
      <c r="F23" s="969">
        <v>14528</v>
      </c>
      <c r="G23" s="970">
        <v>9.7486344664690083E-3</v>
      </c>
    </row>
    <row r="24" spans="2:7">
      <c r="B24" s="1009" t="s">
        <v>66</v>
      </c>
      <c r="C24" s="961">
        <v>1497301</v>
      </c>
      <c r="D24" s="967">
        <v>-7487</v>
      </c>
      <c r="E24" s="968">
        <v>-4.9754516915339053E-3</v>
      </c>
      <c r="F24" s="967">
        <v>-6888</v>
      </c>
      <c r="G24" s="968">
        <v>-4.579211787880344E-3</v>
      </c>
    </row>
    <row r="25" spans="2:7">
      <c r="B25" s="1009" t="s">
        <v>67</v>
      </c>
      <c r="C25" s="961">
        <v>1494843</v>
      </c>
      <c r="D25" s="967">
        <v>-2458</v>
      </c>
      <c r="E25" s="968">
        <v>-1.6416204891334107E-3</v>
      </c>
      <c r="F25" s="967">
        <v>1610</v>
      </c>
      <c r="G25" s="968">
        <v>1.0781974413904827E-3</v>
      </c>
    </row>
    <row r="26" spans="2:7">
      <c r="B26" s="1009" t="s">
        <v>68</v>
      </c>
      <c r="C26" s="961">
        <v>1503002</v>
      </c>
      <c r="D26" s="967">
        <v>8159</v>
      </c>
      <c r="E26" s="968">
        <v>5.4580982752034934E-3</v>
      </c>
      <c r="F26" s="967">
        <v>9449</v>
      </c>
      <c r="G26" s="968">
        <v>6.3265247366515176E-3</v>
      </c>
    </row>
    <row r="27" spans="2:7">
      <c r="B27" s="1009" t="s">
        <v>69</v>
      </c>
      <c r="C27" s="961">
        <v>1489561</v>
      </c>
      <c r="D27" s="967">
        <v>-13441</v>
      </c>
      <c r="E27" s="968">
        <v>-8.9427692045652707E-3</v>
      </c>
      <c r="F27" s="967">
        <v>-618</v>
      </c>
      <c r="G27" s="968">
        <v>-4.1471527917114059E-4</v>
      </c>
    </row>
    <row r="28" spans="2:7">
      <c r="B28" s="1012">
        <v>2020</v>
      </c>
      <c r="C28" s="1008"/>
      <c r="D28" s="1008"/>
      <c r="E28" s="1008"/>
      <c r="F28" s="1008"/>
      <c r="G28" s="1008"/>
    </row>
    <row r="29" spans="2:7">
      <c r="B29" s="1009" t="s">
        <v>9</v>
      </c>
      <c r="C29" s="961">
        <v>1476814</v>
      </c>
      <c r="D29" s="967">
        <v>-12747</v>
      </c>
      <c r="E29" s="968">
        <v>-8.5575548769066812E-3</v>
      </c>
      <c r="F29" s="967">
        <v>-3517</v>
      </c>
      <c r="G29" s="968">
        <v>-2.3758200024184273E-3</v>
      </c>
    </row>
    <row r="30" spans="2:7">
      <c r="B30" s="1009" t="s">
        <v>10</v>
      </c>
      <c r="C30" s="961">
        <v>1489733</v>
      </c>
      <c r="D30" s="967">
        <v>12919</v>
      </c>
      <c r="E30" s="968">
        <v>8.7478856511382652E-3</v>
      </c>
      <c r="F30" s="967">
        <v>-970</v>
      </c>
      <c r="G30" s="968">
        <v>-6.5069970342856998E-4</v>
      </c>
    </row>
    <row r="31" spans="2:7">
      <c r="B31" s="1010" t="s">
        <v>54</v>
      </c>
      <c r="C31" s="756">
        <v>1367906</v>
      </c>
      <c r="D31" s="757">
        <v>-121827</v>
      </c>
      <c r="E31" s="758">
        <v>-8.1777741380502422E-2</v>
      </c>
      <c r="F31" s="757">
        <v>-141948</v>
      </c>
      <c r="G31" s="758">
        <v>-9.4014388146138606E-2</v>
      </c>
    </row>
    <row r="32" spans="2:7">
      <c r="B32" s="1009" t="s">
        <v>55</v>
      </c>
      <c r="C32" s="961">
        <v>1355976</v>
      </c>
      <c r="D32" s="967">
        <v>-11930</v>
      </c>
      <c r="E32" s="968">
        <v>-8.7213595086211848E-3</v>
      </c>
      <c r="F32" s="967">
        <v>-159745</v>
      </c>
      <c r="G32" s="968">
        <v>-0.10539208733005612</v>
      </c>
    </row>
    <row r="33" spans="2:8">
      <c r="B33" s="1009" t="s">
        <v>56</v>
      </c>
      <c r="C33" s="961">
        <v>1381819</v>
      </c>
      <c r="D33" s="967">
        <v>25843</v>
      </c>
      <c r="E33" s="968">
        <v>-8.7213595086211848E-3</v>
      </c>
      <c r="F33" s="967">
        <v>-140273</v>
      </c>
      <c r="G33" s="968">
        <v>-9.2158029869416569E-2</v>
      </c>
    </row>
    <row r="34" spans="2:8">
      <c r="B34" s="1009" t="s">
        <v>57</v>
      </c>
      <c r="C34" s="961">
        <v>1398097</v>
      </c>
      <c r="D34" s="967">
        <v>16278</v>
      </c>
      <c r="E34" s="968">
        <v>1.1780124603873565E-2</v>
      </c>
      <c r="F34" s="967">
        <v>-132093</v>
      </c>
      <c r="G34" s="968">
        <v>-8.6324574072500826E-2</v>
      </c>
    </row>
    <row r="35" spans="2:8">
      <c r="B35" s="1009" t="s">
        <v>58</v>
      </c>
      <c r="C35" s="961">
        <v>1412734</v>
      </c>
      <c r="D35" s="967">
        <v>14637</v>
      </c>
      <c r="E35" s="968">
        <v>1.046923067569705E-2</v>
      </c>
      <c r="F35" s="967">
        <v>-101814</v>
      </c>
      <c r="G35" s="968">
        <v>-6.7224016670320075E-2</v>
      </c>
    </row>
    <row r="36" spans="2:8">
      <c r="B36" s="1011" t="s">
        <v>59</v>
      </c>
      <c r="C36" s="962">
        <v>1404337</v>
      </c>
      <c r="D36" s="969">
        <v>-8397</v>
      </c>
      <c r="E36" s="970">
        <v>-5.9437940900409769E-3</v>
      </c>
      <c r="F36" s="969">
        <v>-100451</v>
      </c>
      <c r="G36" s="970">
        <v>-6.6754253755346271E-2</v>
      </c>
    </row>
    <row r="37" spans="2:8">
      <c r="B37" s="1009" t="s">
        <v>66</v>
      </c>
      <c r="C37" s="961">
        <v>1405741</v>
      </c>
      <c r="D37" s="967">
        <v>1404</v>
      </c>
      <c r="E37" s="968">
        <v>9.9976002910984185E-4</v>
      </c>
      <c r="F37" s="967">
        <v>-91560</v>
      </c>
      <c r="G37" s="968">
        <v>-6.115002928602864E-2</v>
      </c>
    </row>
    <row r="38" spans="2:8">
      <c r="B38" s="1009" t="s">
        <v>67</v>
      </c>
      <c r="C38" s="961">
        <v>1408893</v>
      </c>
      <c r="D38" s="967">
        <v>3152</v>
      </c>
      <c r="E38" s="968">
        <v>2.2422338112071394E-3</v>
      </c>
      <c r="F38" s="967">
        <v>-85950</v>
      </c>
      <c r="G38" s="968">
        <v>-5.7497677013572668E-2</v>
      </c>
    </row>
    <row r="39" spans="2:8">
      <c r="B39" s="1009" t="s">
        <v>68</v>
      </c>
      <c r="C39" s="961">
        <v>1395409</v>
      </c>
      <c r="D39" s="967">
        <v>-13484</v>
      </c>
      <c r="E39" s="968">
        <v>-9.5706345336373788E-3</v>
      </c>
      <c r="F39" s="967">
        <v>-107593</v>
      </c>
      <c r="G39" s="968">
        <v>-7.158540041862882E-2</v>
      </c>
    </row>
    <row r="40" spans="2:8">
      <c r="B40" s="1009" t="s">
        <v>69</v>
      </c>
      <c r="C40" s="961">
        <v>1388475</v>
      </c>
      <c r="D40" s="967">
        <v>-6934</v>
      </c>
      <c r="E40" s="968">
        <v>-4.9691524133784748E-3</v>
      </c>
      <c r="F40" s="967">
        <v>-101086</v>
      </c>
      <c r="G40" s="968">
        <v>-6.7862947539577112E-2</v>
      </c>
    </row>
    <row r="41" spans="2:8">
      <c r="B41" s="1012">
        <v>2021</v>
      </c>
      <c r="C41" s="1008"/>
      <c r="D41" s="1008"/>
      <c r="E41" s="1008"/>
      <c r="F41" s="1008"/>
      <c r="G41" s="1008"/>
    </row>
    <row r="42" spans="2:8">
      <c r="B42" s="1009" t="s">
        <v>9</v>
      </c>
      <c r="C42" s="961">
        <v>1375017</v>
      </c>
      <c r="D42" s="967">
        <v>-13458</v>
      </c>
      <c r="E42" s="968">
        <v>-9.6926484092259013E-3</v>
      </c>
      <c r="F42" s="967">
        <v>-101797</v>
      </c>
      <c r="G42" s="968">
        <v>-6.8930142861592603E-2</v>
      </c>
    </row>
    <row r="43" spans="2:8">
      <c r="B43" s="1009" t="s">
        <v>10</v>
      </c>
      <c r="C43" s="961">
        <v>1378442</v>
      </c>
      <c r="D43" s="967">
        <v>3425</v>
      </c>
      <c r="E43" s="968">
        <v>2.4908782945955998E-3</v>
      </c>
      <c r="F43" s="967">
        <v>-111291</v>
      </c>
      <c r="G43" s="968">
        <v>-7.4705333103314508E-2</v>
      </c>
    </row>
    <row r="44" spans="2:8">
      <c r="B44" s="1010" t="s">
        <v>54</v>
      </c>
      <c r="C44" s="756">
        <v>1387240</v>
      </c>
      <c r="D44" s="967">
        <v>8798</v>
      </c>
      <c r="E44" s="968">
        <v>6.3825681457760908E-3</v>
      </c>
      <c r="F44" s="967">
        <v>19334</v>
      </c>
      <c r="G44" s="968">
        <v>1.4134012132412499E-2</v>
      </c>
      <c r="H44" s="42"/>
    </row>
    <row r="45" spans="2:8">
      <c r="B45" s="1010" t="s">
        <v>55</v>
      </c>
      <c r="C45" s="756">
        <v>1400146</v>
      </c>
      <c r="D45" s="967">
        <v>12906</v>
      </c>
      <c r="E45" s="968">
        <v>9.3033649548743824E-3</v>
      </c>
      <c r="F45" s="967">
        <v>44170</v>
      </c>
      <c r="G45" s="968">
        <v>3.2574322849372006E-2</v>
      </c>
      <c r="H45" s="836"/>
    </row>
    <row r="46" spans="2:8">
      <c r="B46" s="1009" t="s">
        <v>56</v>
      </c>
      <c r="C46" s="961">
        <v>1414745</v>
      </c>
      <c r="D46" s="967">
        <v>14599</v>
      </c>
      <c r="E46" s="968">
        <v>1.04267697797229E-2</v>
      </c>
      <c r="F46" s="967">
        <v>32926</v>
      </c>
      <c r="G46" s="968">
        <v>2.3828012207097959E-2</v>
      </c>
      <c r="H46" s="42"/>
    </row>
    <row r="47" spans="2:8">
      <c r="B47" s="1009" t="s">
        <v>57</v>
      </c>
      <c r="C47" s="961">
        <v>1426962</v>
      </c>
      <c r="D47" s="967">
        <v>12217</v>
      </c>
      <c r="E47" s="968">
        <v>8.6354784784536953E-3</v>
      </c>
      <c r="F47" s="967">
        <v>28865</v>
      </c>
      <c r="G47" s="968">
        <v>2.0645920848124222E-2</v>
      </c>
    </row>
    <row r="48" spans="2:8">
      <c r="B48" s="1009" t="s">
        <v>58</v>
      </c>
      <c r="C48" s="961">
        <v>1436525</v>
      </c>
      <c r="D48" s="967">
        <v>9563</v>
      </c>
      <c r="E48" s="968">
        <v>6.7016500789789379E-3</v>
      </c>
      <c r="F48" s="967">
        <v>23791</v>
      </c>
      <c r="G48" s="968">
        <v>1.6840395998114266E-2</v>
      </c>
    </row>
    <row r="49" spans="2:7">
      <c r="B49" s="1011" t="s">
        <v>59</v>
      </c>
      <c r="C49" s="962">
        <v>1418234</v>
      </c>
      <c r="D49" s="969">
        <v>-18291</v>
      </c>
      <c r="E49" s="970">
        <v>-1.2732810079880252E-2</v>
      </c>
      <c r="F49" s="969">
        <v>13897</v>
      </c>
      <c r="G49" s="970">
        <v>9.8957728807258505E-3</v>
      </c>
    </row>
    <row r="50" spans="2:7">
      <c r="B50" s="1009" t="s">
        <v>66</v>
      </c>
      <c r="C50" s="961"/>
      <c r="D50" s="967"/>
      <c r="E50" s="968"/>
      <c r="F50" s="967"/>
      <c r="G50" s="968"/>
    </row>
    <row r="51" spans="2:7">
      <c r="B51" s="1009" t="s">
        <v>67</v>
      </c>
      <c r="C51" s="961"/>
      <c r="D51" s="967"/>
      <c r="E51" s="968"/>
      <c r="F51" s="967"/>
      <c r="G51" s="968"/>
    </row>
    <row r="52" spans="2:7">
      <c r="B52" s="1009" t="s">
        <v>68</v>
      </c>
      <c r="C52" s="961"/>
      <c r="D52" s="967"/>
      <c r="E52" s="968"/>
      <c r="F52" s="967"/>
      <c r="G52" s="968"/>
    </row>
    <row r="53" spans="2:7">
      <c r="B53" s="1009" t="s">
        <v>69</v>
      </c>
      <c r="C53" s="961"/>
      <c r="D53" s="967"/>
      <c r="E53" s="968"/>
      <c r="F53" s="967"/>
      <c r="G53" s="968"/>
    </row>
    <row r="54" spans="2:7">
      <c r="B54" s="1189" t="s">
        <v>246</v>
      </c>
      <c r="C54" s="1193"/>
      <c r="D54" s="1193"/>
      <c r="E54" s="1193"/>
      <c r="F54" s="1193"/>
      <c r="G54" s="1193"/>
    </row>
  </sheetData>
  <mergeCells count="5">
    <mergeCell ref="B54:G54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4">
    <pageSetUpPr autoPageBreaks="0"/>
  </sheetPr>
  <dimension ref="B1:M43"/>
  <sheetViews>
    <sheetView showGridLines="0" showRowColHeaders="0" zoomScaleNormal="100" workbookViewId="0">
      <pane ySplit="2" topLeftCell="A3" activePane="bottomLeft" state="frozen"/>
      <selection activeCell="G36" sqref="G36"/>
      <selection pane="bottomLeft" activeCell="K30" sqref="K30"/>
    </sheetView>
  </sheetViews>
  <sheetFormatPr baseColWidth="10" defaultColWidth="11.5703125" defaultRowHeight="12.75"/>
  <cols>
    <col min="1" max="1" width="2.7109375" style="2" customWidth="1"/>
    <col min="2" max="2" width="3.85546875" style="23" customWidth="1"/>
    <col min="3" max="3" width="48.28515625" style="2" customWidth="1"/>
    <col min="4" max="4" width="18.42578125" style="2" customWidth="1"/>
    <col min="5" max="5" width="16.42578125" style="2" customWidth="1"/>
    <col min="6" max="6" width="11.85546875" style="2" customWidth="1"/>
    <col min="7" max="7" width="12.85546875" style="2" customWidth="1"/>
    <col min="8" max="8" width="11.140625" style="2" customWidth="1"/>
    <col min="9" max="16384" width="11.5703125" style="2"/>
  </cols>
  <sheetData>
    <row r="1" spans="2:13" ht="26.25" customHeight="1">
      <c r="C1" s="32" t="s">
        <v>620</v>
      </c>
      <c r="D1" s="32"/>
      <c r="E1" s="32"/>
      <c r="F1" s="126"/>
      <c r="G1" s="126"/>
      <c r="H1" s="126"/>
      <c r="I1" s="126"/>
      <c r="J1" s="126"/>
    </row>
    <row r="2" spans="2:13" ht="32.25" customHeight="1">
      <c r="B2" s="1199" t="s">
        <v>180</v>
      </c>
      <c r="C2" s="1199"/>
      <c r="D2" s="33" t="s">
        <v>181</v>
      </c>
      <c r="E2" s="34" t="s">
        <v>182</v>
      </c>
      <c r="F2" s="126"/>
      <c r="G2" s="126"/>
      <c r="H2" s="126"/>
      <c r="I2" s="126"/>
      <c r="J2" s="126"/>
    </row>
    <row r="3" spans="2:13" ht="18.95" customHeight="1">
      <c r="B3" s="1014">
        <v>1</v>
      </c>
      <c r="C3" s="1013" t="s">
        <v>257</v>
      </c>
      <c r="D3" s="35">
        <v>76997</v>
      </c>
      <c r="E3" s="36">
        <v>0</v>
      </c>
      <c r="F3" s="126"/>
      <c r="G3" s="126"/>
      <c r="H3" s="731"/>
      <c r="I3" s="731"/>
      <c r="J3" s="126"/>
      <c r="L3" s="37"/>
      <c r="M3" s="37"/>
    </row>
    <row r="4" spans="2:13" ht="18.95" customHeight="1">
      <c r="B4" s="1015">
        <v>2</v>
      </c>
      <c r="C4" s="1013" t="s">
        <v>258</v>
      </c>
      <c r="D4" s="38">
        <v>8917</v>
      </c>
      <c r="E4" s="39">
        <v>0</v>
      </c>
      <c r="F4" s="126"/>
      <c r="G4" s="126"/>
      <c r="H4" s="731"/>
      <c r="I4" s="731"/>
      <c r="J4" s="126"/>
      <c r="L4" s="37"/>
      <c r="M4" s="37"/>
    </row>
    <row r="5" spans="2:13" ht="18.95" customHeight="1">
      <c r="B5" s="1015">
        <v>4</v>
      </c>
      <c r="C5" s="1013" t="s">
        <v>259</v>
      </c>
      <c r="D5" s="38">
        <v>4755</v>
      </c>
      <c r="E5" s="39">
        <v>0</v>
      </c>
      <c r="H5" s="731"/>
      <c r="I5" s="731"/>
      <c r="L5" s="37"/>
      <c r="M5" s="37"/>
    </row>
    <row r="6" spans="2:13" ht="18.95" customHeight="1">
      <c r="B6" s="1015">
        <v>5</v>
      </c>
      <c r="C6" s="1013" t="s">
        <v>260</v>
      </c>
      <c r="D6" s="38">
        <v>366</v>
      </c>
      <c r="E6" s="39">
        <v>0</v>
      </c>
      <c r="H6" s="731"/>
      <c r="I6" s="918"/>
      <c r="J6" s="918"/>
      <c r="L6" s="37"/>
      <c r="M6" s="37"/>
    </row>
    <row r="7" spans="2:13" ht="18.95" customHeight="1">
      <c r="B7" s="1015">
        <v>6</v>
      </c>
      <c r="C7" s="1013" t="s">
        <v>261</v>
      </c>
      <c r="D7" s="38">
        <v>1928</v>
      </c>
      <c r="E7" s="39">
        <v>0</v>
      </c>
      <c r="H7" s="731"/>
      <c r="I7" s="918"/>
      <c r="J7" s="918"/>
      <c r="L7" s="37"/>
      <c r="M7" s="37"/>
    </row>
    <row r="8" spans="2:13" ht="18.95" customHeight="1">
      <c r="B8" s="1015">
        <v>7</v>
      </c>
      <c r="C8" s="1013" t="s">
        <v>262</v>
      </c>
      <c r="D8" s="38">
        <v>611</v>
      </c>
      <c r="E8" s="39">
        <v>0</v>
      </c>
      <c r="H8" s="731"/>
      <c r="I8" s="918"/>
      <c r="J8" s="918"/>
      <c r="L8" s="37"/>
      <c r="M8" s="37"/>
    </row>
    <row r="9" spans="2:13" ht="18.95" customHeight="1">
      <c r="B9" s="1015">
        <v>8</v>
      </c>
      <c r="C9" s="1013" t="s">
        <v>263</v>
      </c>
      <c r="D9" s="38">
        <v>169</v>
      </c>
      <c r="E9" s="39">
        <v>0</v>
      </c>
      <c r="H9" s="731"/>
      <c r="I9" s="918"/>
      <c r="J9" s="918"/>
      <c r="L9" s="37"/>
      <c r="M9" s="37"/>
    </row>
    <row r="10" spans="2:13" ht="18.95" customHeight="1">
      <c r="B10" s="1015">
        <v>9</v>
      </c>
      <c r="C10" s="1013" t="s">
        <v>264</v>
      </c>
      <c r="D10" s="38">
        <v>1</v>
      </c>
      <c r="E10" s="39">
        <v>0</v>
      </c>
      <c r="H10" s="731"/>
      <c r="I10" s="918"/>
      <c r="J10" s="918"/>
      <c r="L10" s="37"/>
      <c r="M10" s="37"/>
    </row>
    <row r="11" spans="2:13" ht="18.95" customHeight="1">
      <c r="B11" s="1015">
        <v>10</v>
      </c>
      <c r="C11" s="1013" t="s">
        <v>265</v>
      </c>
      <c r="D11" s="38">
        <v>0</v>
      </c>
      <c r="E11" s="39">
        <v>0</v>
      </c>
      <c r="H11" s="731"/>
      <c r="I11" s="918"/>
      <c r="J11" s="918"/>
      <c r="L11" s="37"/>
      <c r="M11" s="37"/>
    </row>
    <row r="12" spans="2:13" ht="18.95" customHeight="1">
      <c r="B12" s="1015">
        <v>14</v>
      </c>
      <c r="C12" s="1013" t="s">
        <v>266</v>
      </c>
      <c r="D12" s="38">
        <v>0</v>
      </c>
      <c r="E12" s="39">
        <v>496</v>
      </c>
      <c r="H12" s="731"/>
      <c r="I12" s="918"/>
      <c r="J12" s="918"/>
      <c r="L12" s="37"/>
      <c r="M12" s="37"/>
    </row>
    <row r="13" spans="2:13" ht="18.95" customHeight="1">
      <c r="B13" s="1015">
        <v>15</v>
      </c>
      <c r="C13" s="1013" t="s">
        <v>267</v>
      </c>
      <c r="D13" s="38">
        <v>0</v>
      </c>
      <c r="E13" s="39">
        <v>7366</v>
      </c>
      <c r="H13" s="731"/>
      <c r="I13" s="918"/>
      <c r="J13" s="918"/>
      <c r="L13" s="37"/>
      <c r="M13" s="37"/>
    </row>
    <row r="14" spans="2:13" ht="18.95" customHeight="1">
      <c r="B14" s="1015">
        <v>16</v>
      </c>
      <c r="C14" s="1013" t="s">
        <v>268</v>
      </c>
      <c r="D14" s="38">
        <v>4</v>
      </c>
      <c r="E14" s="39">
        <v>0</v>
      </c>
      <c r="H14" s="731"/>
      <c r="I14" s="918"/>
      <c r="J14" s="918"/>
      <c r="L14" s="37"/>
      <c r="M14" s="37"/>
    </row>
    <row r="15" spans="2:13" ht="18.95" customHeight="1">
      <c r="B15" s="1015">
        <v>17</v>
      </c>
      <c r="C15" s="1013" t="s">
        <v>269</v>
      </c>
      <c r="D15" s="38">
        <v>260</v>
      </c>
      <c r="E15" s="39">
        <v>0</v>
      </c>
      <c r="H15" s="731"/>
      <c r="I15" s="918"/>
      <c r="J15" s="918"/>
      <c r="L15" s="37"/>
      <c r="M15" s="37"/>
    </row>
    <row r="16" spans="2:13" ht="18.95" customHeight="1">
      <c r="B16" s="1015">
        <v>18</v>
      </c>
      <c r="C16" s="1013" t="s">
        <v>270</v>
      </c>
      <c r="D16" s="38">
        <v>1</v>
      </c>
      <c r="E16" s="39">
        <v>0</v>
      </c>
      <c r="H16" s="731"/>
      <c r="I16" s="918"/>
      <c r="J16" s="918"/>
      <c r="L16" s="37"/>
      <c r="M16" s="37"/>
    </row>
    <row r="17" spans="2:13" ht="18.95" customHeight="1">
      <c r="B17" s="1015">
        <v>19</v>
      </c>
      <c r="C17" s="1013" t="s">
        <v>271</v>
      </c>
      <c r="D17" s="38">
        <v>1</v>
      </c>
      <c r="E17" s="39">
        <v>0</v>
      </c>
      <c r="H17" s="731"/>
      <c r="I17" s="918"/>
      <c r="J17" s="918"/>
      <c r="L17" s="37"/>
      <c r="M17" s="37"/>
    </row>
    <row r="18" spans="2:13" ht="18.95" customHeight="1">
      <c r="B18" s="1015">
        <v>20</v>
      </c>
      <c r="C18" s="1013" t="s">
        <v>272</v>
      </c>
      <c r="D18" s="38">
        <v>0</v>
      </c>
      <c r="E18" s="39">
        <v>2</v>
      </c>
      <c r="H18" s="731"/>
      <c r="I18" s="918"/>
      <c r="J18" s="918"/>
      <c r="L18" s="37"/>
      <c r="M18" s="37"/>
    </row>
    <row r="19" spans="2:13" ht="18.95" customHeight="1">
      <c r="B19" s="1015">
        <v>21</v>
      </c>
      <c r="C19" s="1013" t="s">
        <v>273</v>
      </c>
      <c r="D19" s="38">
        <v>11</v>
      </c>
      <c r="E19" s="39">
        <v>0</v>
      </c>
      <c r="H19" s="731"/>
      <c r="I19" s="918"/>
      <c r="J19" s="918"/>
      <c r="L19" s="37"/>
      <c r="M19" s="37"/>
    </row>
    <row r="20" spans="2:13" ht="18.95" customHeight="1">
      <c r="B20" s="1015">
        <v>22</v>
      </c>
      <c r="C20" s="1013" t="s">
        <v>274</v>
      </c>
      <c r="D20" s="38">
        <v>422</v>
      </c>
      <c r="E20" s="39">
        <v>0</v>
      </c>
      <c r="H20" s="731"/>
      <c r="I20" s="918"/>
      <c r="J20" s="918"/>
      <c r="L20" s="37"/>
      <c r="M20" s="37"/>
    </row>
    <row r="21" spans="2:13" ht="18.95" customHeight="1">
      <c r="B21" s="1015">
        <v>23</v>
      </c>
      <c r="C21" s="1013" t="s">
        <v>275</v>
      </c>
      <c r="D21" s="38">
        <v>42</v>
      </c>
      <c r="E21" s="39">
        <v>0</v>
      </c>
      <c r="H21" s="731"/>
      <c r="I21" s="918"/>
      <c r="J21" s="918"/>
      <c r="L21" s="37"/>
      <c r="M21" s="37"/>
    </row>
    <row r="22" spans="2:13" ht="18.95" customHeight="1">
      <c r="B22" s="1015">
        <v>24</v>
      </c>
      <c r="C22" s="1013" t="s">
        <v>276</v>
      </c>
      <c r="D22" s="38">
        <v>0</v>
      </c>
      <c r="E22" s="39">
        <v>4</v>
      </c>
      <c r="H22" s="731"/>
      <c r="I22" s="918"/>
      <c r="J22" s="918"/>
      <c r="L22" s="37"/>
      <c r="M22" s="37"/>
    </row>
    <row r="23" spans="2:13" ht="18.95" customHeight="1">
      <c r="B23" s="1015">
        <v>25</v>
      </c>
      <c r="C23" s="1013" t="s">
        <v>277</v>
      </c>
      <c r="D23" s="38">
        <v>0</v>
      </c>
      <c r="E23" s="39">
        <v>55</v>
      </c>
      <c r="H23" s="731"/>
      <c r="I23" s="918"/>
      <c r="J23" s="918"/>
      <c r="L23" s="37"/>
      <c r="M23" s="37"/>
    </row>
    <row r="24" spans="2:13" ht="18.95" customHeight="1">
      <c r="B24" s="1015">
        <v>26</v>
      </c>
      <c r="C24" s="1013" t="s">
        <v>278</v>
      </c>
      <c r="D24" s="38">
        <v>7574</v>
      </c>
      <c r="E24" s="39">
        <v>0</v>
      </c>
      <c r="H24" s="731"/>
      <c r="I24" s="918"/>
      <c r="J24" s="918"/>
      <c r="L24" s="37"/>
      <c r="M24" s="37"/>
    </row>
    <row r="25" spans="2:13" ht="18.95" customHeight="1">
      <c r="B25" s="1015">
        <v>27</v>
      </c>
      <c r="C25" s="1013" t="s">
        <v>279</v>
      </c>
      <c r="D25" s="38">
        <v>1094</v>
      </c>
      <c r="E25" s="39">
        <v>0</v>
      </c>
      <c r="H25" s="731"/>
      <c r="I25" s="918"/>
      <c r="J25" s="918"/>
      <c r="L25" s="37"/>
      <c r="M25" s="37"/>
    </row>
    <row r="26" spans="2:13" ht="18.95" customHeight="1">
      <c r="B26" s="1015">
        <v>28</v>
      </c>
      <c r="C26" s="1013" t="s">
        <v>280</v>
      </c>
      <c r="D26" s="38">
        <v>873</v>
      </c>
      <c r="E26" s="39">
        <v>0</v>
      </c>
      <c r="H26" s="731"/>
      <c r="I26" s="918"/>
      <c r="J26" s="918"/>
      <c r="L26" s="37"/>
      <c r="M26" s="37"/>
    </row>
    <row r="27" spans="2:13" ht="18.95" customHeight="1">
      <c r="B27" s="1015">
        <v>29</v>
      </c>
      <c r="C27" s="1013" t="s">
        <v>281</v>
      </c>
      <c r="D27" s="38">
        <v>385</v>
      </c>
      <c r="E27" s="39">
        <v>0</v>
      </c>
      <c r="H27" s="731"/>
      <c r="I27" s="918"/>
      <c r="J27" s="918"/>
      <c r="L27" s="37"/>
      <c r="M27" s="37"/>
    </row>
    <row r="28" spans="2:13" ht="18.95" customHeight="1">
      <c r="B28" s="1015">
        <v>30</v>
      </c>
      <c r="C28" s="1013" t="s">
        <v>282</v>
      </c>
      <c r="D28" s="38">
        <v>6</v>
      </c>
      <c r="E28" s="39">
        <v>0</v>
      </c>
      <c r="H28" s="731"/>
      <c r="I28" s="918"/>
      <c r="J28" s="918"/>
      <c r="L28" s="37"/>
      <c r="M28" s="37"/>
    </row>
    <row r="29" spans="2:13" ht="18.95" customHeight="1">
      <c r="B29" s="1015">
        <v>31</v>
      </c>
      <c r="C29" s="1013" t="s">
        <v>283</v>
      </c>
      <c r="D29" s="38">
        <v>603</v>
      </c>
      <c r="E29" s="39">
        <v>0</v>
      </c>
      <c r="H29" s="731"/>
      <c r="I29" s="918"/>
      <c r="J29" s="918"/>
      <c r="L29" s="37"/>
      <c r="M29" s="37"/>
    </row>
    <row r="30" spans="2:13" ht="18.95" customHeight="1">
      <c r="B30" s="1015">
        <v>32</v>
      </c>
      <c r="C30" s="1013" t="s">
        <v>284</v>
      </c>
      <c r="D30" s="38">
        <v>1962</v>
      </c>
      <c r="E30" s="39">
        <v>0</v>
      </c>
      <c r="H30" s="731"/>
      <c r="I30" s="918"/>
      <c r="J30" s="918"/>
      <c r="L30" s="37"/>
      <c r="M30" s="37"/>
    </row>
    <row r="31" spans="2:13" ht="18.95" customHeight="1">
      <c r="B31" s="1015">
        <v>33</v>
      </c>
      <c r="C31" s="1013" t="s">
        <v>285</v>
      </c>
      <c r="D31" s="38">
        <v>63356.25</v>
      </c>
      <c r="E31" s="39">
        <v>0</v>
      </c>
      <c r="H31" s="731"/>
      <c r="I31" s="918"/>
      <c r="J31" s="918"/>
      <c r="L31" s="37"/>
      <c r="M31" s="37"/>
    </row>
    <row r="32" spans="2:13" ht="18.95" customHeight="1">
      <c r="B32" s="1015">
        <v>34</v>
      </c>
      <c r="C32" s="1013" t="s">
        <v>286</v>
      </c>
      <c r="D32" s="38">
        <v>2010.78</v>
      </c>
      <c r="E32" s="39">
        <v>0</v>
      </c>
      <c r="H32" s="731"/>
      <c r="I32" s="918"/>
      <c r="J32" s="918"/>
      <c r="L32" s="37"/>
      <c r="M32" s="37"/>
    </row>
    <row r="33" spans="2:13" ht="18.95" customHeight="1">
      <c r="B33" s="1015">
        <v>35</v>
      </c>
      <c r="C33" s="1013" t="s">
        <v>287</v>
      </c>
      <c r="D33" s="38">
        <v>329</v>
      </c>
      <c r="E33" s="39">
        <v>0</v>
      </c>
      <c r="H33" s="731"/>
      <c r="I33" s="918"/>
      <c r="J33" s="918"/>
      <c r="L33" s="37"/>
      <c r="M33" s="37"/>
    </row>
    <row r="34" spans="2:13" ht="18.95" customHeight="1">
      <c r="B34" s="1015">
        <v>36</v>
      </c>
      <c r="C34" s="1013" t="s">
        <v>288</v>
      </c>
      <c r="D34" s="38">
        <v>55</v>
      </c>
      <c r="E34" s="39">
        <v>0</v>
      </c>
      <c r="H34" s="731"/>
      <c r="I34" s="918"/>
      <c r="J34" s="918"/>
      <c r="L34" s="37"/>
      <c r="M34" s="37"/>
    </row>
    <row r="35" spans="2:13" ht="18.95" customHeight="1">
      <c r="B35" s="1015">
        <v>37</v>
      </c>
      <c r="C35" s="1013" t="s">
        <v>289</v>
      </c>
      <c r="D35" s="38">
        <v>203</v>
      </c>
      <c r="E35" s="39">
        <v>0</v>
      </c>
      <c r="H35" s="731"/>
      <c r="I35" s="918"/>
      <c r="J35" s="918"/>
      <c r="L35" s="37"/>
      <c r="M35" s="37"/>
    </row>
    <row r="36" spans="2:13" ht="18.95" customHeight="1">
      <c r="B36" s="1015">
        <v>39</v>
      </c>
      <c r="C36" s="1013" t="s">
        <v>290</v>
      </c>
      <c r="D36" s="38">
        <v>55</v>
      </c>
      <c r="E36" s="39">
        <v>0</v>
      </c>
      <c r="H36" s="731"/>
      <c r="I36" s="918"/>
      <c r="J36" s="918"/>
      <c r="L36" s="37"/>
      <c r="M36" s="37"/>
    </row>
    <row r="37" spans="2:13" ht="20.100000000000001" customHeight="1">
      <c r="B37" s="1015">
        <v>40</v>
      </c>
      <c r="C37" s="1013" t="s">
        <v>291</v>
      </c>
      <c r="D37" s="38">
        <v>145</v>
      </c>
      <c r="E37" s="39">
        <v>0</v>
      </c>
      <c r="H37" s="731"/>
      <c r="I37" s="918"/>
      <c r="J37" s="918"/>
      <c r="L37" s="37"/>
      <c r="M37" s="37"/>
    </row>
    <row r="38" spans="2:13" ht="16.5" customHeight="1">
      <c r="B38" s="1016">
        <v>41</v>
      </c>
      <c r="C38" s="1013" t="s">
        <v>292</v>
      </c>
      <c r="D38" s="38">
        <v>121</v>
      </c>
      <c r="E38" s="39">
        <v>0</v>
      </c>
      <c r="H38" s="731"/>
      <c r="I38" s="918"/>
      <c r="J38" s="918"/>
      <c r="L38" s="37"/>
      <c r="M38" s="37"/>
    </row>
    <row r="39" spans="2:13" ht="24.75" customHeight="1">
      <c r="B39" s="1200" t="s">
        <v>78</v>
      </c>
      <c r="C39" s="1201"/>
      <c r="D39" s="40">
        <v>173257.04</v>
      </c>
      <c r="E39" s="41">
        <v>7923</v>
      </c>
      <c r="H39" s="732"/>
      <c r="I39" s="918"/>
      <c r="J39" s="918"/>
      <c r="L39" s="10"/>
      <c r="M39" s="10"/>
    </row>
    <row r="40" spans="2:13" ht="15">
      <c r="C40" s="205"/>
      <c r="D40" s="205"/>
      <c r="E40" s="205"/>
      <c r="F40" s="205"/>
      <c r="I40" s="918"/>
      <c r="J40" s="918"/>
    </row>
    <row r="41" spans="2:13" ht="15">
      <c r="C41" s="205"/>
      <c r="D41" s="205"/>
      <c r="E41" s="205"/>
      <c r="F41" s="205"/>
      <c r="I41" s="918"/>
      <c r="J41" s="918"/>
    </row>
    <row r="42" spans="2:13" ht="15">
      <c r="C42" s="205"/>
      <c r="D42" s="205"/>
      <c r="E42" s="205"/>
      <c r="F42" s="205"/>
      <c r="I42" s="919"/>
      <c r="J42" s="919"/>
    </row>
    <row r="43" spans="2:13">
      <c r="C43" s="205"/>
      <c r="D43" s="205"/>
      <c r="E43" s="205"/>
      <c r="F43" s="205"/>
    </row>
  </sheetData>
  <mergeCells count="2">
    <mergeCell ref="B2:C2"/>
    <mergeCell ref="B39:C39"/>
  </mergeCells>
  <phoneticPr fontId="41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autoPageBreaks="0" fitToPage="1"/>
  </sheetPr>
  <dimension ref="B1:P69"/>
  <sheetViews>
    <sheetView showGridLines="0" showRowColHeaders="0" zoomScaleNormal="100" workbookViewId="0">
      <pane ySplit="3" topLeftCell="A32" activePane="bottomLeft" state="frozen"/>
      <selection activeCell="J43" sqref="J43"/>
      <selection pane="bottomLeft"/>
    </sheetView>
  </sheetViews>
  <sheetFormatPr baseColWidth="10" defaultColWidth="10.42578125" defaultRowHeight="12.75"/>
  <cols>
    <col min="1" max="1" width="3" style="23" customWidth="1"/>
    <col min="2" max="2" width="15.42578125" style="23" customWidth="1"/>
    <col min="3" max="3" width="12.140625" style="27" customWidth="1"/>
    <col min="4" max="4" width="13.7109375" style="27" customWidth="1"/>
    <col min="5" max="5" width="13.42578125" style="27" customWidth="1"/>
    <col min="6" max="6" width="13.85546875" style="27" customWidth="1"/>
    <col min="7" max="7" width="14.42578125" style="28" customWidth="1"/>
    <col min="8" max="8" width="14.140625" style="23" customWidth="1"/>
    <col min="9" max="9" width="12.5703125" style="23" customWidth="1"/>
    <col min="10" max="10" width="12.85546875" style="30" customWidth="1"/>
    <col min="11" max="11" width="10.42578125" style="363" hidden="1" customWidth="1"/>
    <col min="12" max="13" width="10.42578125" style="23" hidden="1" customWidth="1"/>
    <col min="14" max="14" width="12.28515625" style="26" hidden="1" customWidth="1"/>
    <col min="15" max="16" width="10.42578125" style="26"/>
    <col min="17" max="16384" width="10.42578125" style="23"/>
  </cols>
  <sheetData>
    <row r="1" spans="2:12" ht="32.25" customHeight="1">
      <c r="B1" s="1037" t="s">
        <v>191</v>
      </c>
      <c r="C1" s="1037"/>
      <c r="D1" s="1037"/>
      <c r="E1" s="1037"/>
      <c r="F1" s="1037"/>
      <c r="G1" s="1037"/>
      <c r="H1" s="1037"/>
      <c r="I1" s="1037"/>
      <c r="J1" s="1037"/>
    </row>
    <row r="2" spans="2:12" ht="18" customHeight="1">
      <c r="B2" s="557"/>
      <c r="C2" s="1038" t="s">
        <v>184</v>
      </c>
      <c r="D2" s="1039"/>
      <c r="E2" s="1039"/>
      <c r="F2" s="1040"/>
      <c r="G2" s="1041" t="s">
        <v>78</v>
      </c>
      <c r="H2" s="1043" t="s">
        <v>185</v>
      </c>
      <c r="I2" s="1039"/>
      <c r="J2" s="1044" t="s">
        <v>600</v>
      </c>
    </row>
    <row r="3" spans="2:12" ht="42" customHeight="1">
      <c r="B3" s="550" t="s">
        <v>610</v>
      </c>
      <c r="C3" s="558" t="s">
        <v>195</v>
      </c>
      <c r="D3" s="558" t="s">
        <v>187</v>
      </c>
      <c r="E3" s="558" t="s">
        <v>80</v>
      </c>
      <c r="F3" s="559" t="s">
        <v>188</v>
      </c>
      <c r="G3" s="1042"/>
      <c r="H3" s="560" t="s">
        <v>189</v>
      </c>
      <c r="I3" s="561" t="s">
        <v>190</v>
      </c>
      <c r="J3" s="1045"/>
    </row>
    <row r="4" spans="2:12">
      <c r="B4" s="861">
        <v>2001</v>
      </c>
      <c r="C4" s="838">
        <v>1306349.3799999999</v>
      </c>
      <c r="D4" s="839">
        <v>2695638.2</v>
      </c>
      <c r="E4" s="839">
        <v>1749924.75</v>
      </c>
      <c r="F4" s="839">
        <v>10036930</v>
      </c>
      <c r="G4" s="840">
        <v>15796925.139999997</v>
      </c>
      <c r="H4" s="839">
        <v>12810508.950466191</v>
      </c>
      <c r="I4" s="841">
        <v>2988677.6695338041</v>
      </c>
      <c r="J4" s="842">
        <v>42799.6699999962</v>
      </c>
      <c r="K4" s="843"/>
    </row>
    <row r="5" spans="2:12">
      <c r="B5" s="861">
        <v>2002</v>
      </c>
      <c r="C5" s="838">
        <v>1299364.72</v>
      </c>
      <c r="D5" s="839">
        <v>2689008.23</v>
      </c>
      <c r="E5" s="839">
        <v>1857848.2</v>
      </c>
      <c r="F5" s="839">
        <v>10431942.6</v>
      </c>
      <c r="G5" s="840">
        <v>16287786.18</v>
      </c>
      <c r="H5" s="839">
        <v>13253276.343221797</v>
      </c>
      <c r="I5" s="841">
        <v>3035490.2567782043</v>
      </c>
      <c r="J5" s="842">
        <v>38273.080000000075</v>
      </c>
      <c r="K5" s="843">
        <v>490861.04000000283</v>
      </c>
      <c r="L5" s="23">
        <v>495387.62999999896</v>
      </c>
    </row>
    <row r="6" spans="2:12">
      <c r="B6" s="861">
        <v>2003</v>
      </c>
      <c r="C6" s="838">
        <v>1316542.3500000001</v>
      </c>
      <c r="D6" s="839">
        <v>2676777.29</v>
      </c>
      <c r="E6" s="839">
        <v>1938099.65</v>
      </c>
      <c r="F6" s="839">
        <v>10837519.5</v>
      </c>
      <c r="G6" s="840">
        <v>16783246.509999998</v>
      </c>
      <c r="H6" s="839">
        <v>13668846.921900002</v>
      </c>
      <c r="I6" s="841">
        <v>3114498.0980999977</v>
      </c>
      <c r="J6" s="842">
        <v>39636.039999999106</v>
      </c>
      <c r="K6" s="843">
        <v>495460.32999999821</v>
      </c>
      <c r="L6" s="23">
        <v>494097.36999999918</v>
      </c>
    </row>
    <row r="7" spans="2:12">
      <c r="B7" s="861">
        <v>2004</v>
      </c>
      <c r="C7" s="838">
        <v>1259439.82</v>
      </c>
      <c r="D7" s="839">
        <v>2661262.2799999998</v>
      </c>
      <c r="E7" s="839">
        <v>2040946.41</v>
      </c>
      <c r="F7" s="839">
        <v>11276187.200000001</v>
      </c>
      <c r="G7" s="840">
        <v>17252130.139999997</v>
      </c>
      <c r="H7" s="839">
        <v>14038963.416020883</v>
      </c>
      <c r="I7" s="841">
        <v>3213808.7439791108</v>
      </c>
      <c r="J7" s="842">
        <v>46212.039999999106</v>
      </c>
      <c r="K7" s="843">
        <v>468883.62999999896</v>
      </c>
      <c r="L7" s="23">
        <v>462307.62999999896</v>
      </c>
    </row>
    <row r="8" spans="2:12">
      <c r="B8" s="861">
        <v>2005</v>
      </c>
      <c r="C8" s="838">
        <v>1251444.8899999999</v>
      </c>
      <c r="D8" s="839">
        <v>2656397.54</v>
      </c>
      <c r="E8" s="839">
        <v>2256290.9500000002</v>
      </c>
      <c r="F8" s="839">
        <v>12038937.299999999</v>
      </c>
      <c r="G8" s="840">
        <v>18213712.249999996</v>
      </c>
      <c r="H8" s="839">
        <v>14847507.878822217</v>
      </c>
      <c r="I8" s="841">
        <v>3366732.041177778</v>
      </c>
      <c r="J8" s="842">
        <v>86959.440000005066</v>
      </c>
      <c r="K8" s="843">
        <v>961582.1099999994</v>
      </c>
      <c r="L8" s="23">
        <v>920834.70999999344</v>
      </c>
    </row>
    <row r="9" spans="2:12">
      <c r="B9" s="861">
        <v>2006</v>
      </c>
      <c r="C9" s="838">
        <v>1197463.71</v>
      </c>
      <c r="D9" s="839">
        <v>2652241.6800000002</v>
      </c>
      <c r="E9" s="839">
        <v>2417594.35</v>
      </c>
      <c r="F9" s="839">
        <v>12534689.300000001</v>
      </c>
      <c r="G9" s="840">
        <v>18806283.439999994</v>
      </c>
      <c r="H9" s="839">
        <v>15373552.110000001</v>
      </c>
      <c r="I9" s="841">
        <v>3431949.0899999952</v>
      </c>
      <c r="J9" s="842">
        <v>57380.960000000894</v>
      </c>
      <c r="K9" s="843">
        <v>592571.18999999762</v>
      </c>
      <c r="L9" s="23">
        <v>622149.67000000179</v>
      </c>
    </row>
    <row r="10" spans="2:12">
      <c r="B10" s="861">
        <v>2007</v>
      </c>
      <c r="C10" s="838">
        <v>1190682.04</v>
      </c>
      <c r="D10" s="839">
        <v>2722347.62</v>
      </c>
      <c r="E10" s="839">
        <v>2471352.5</v>
      </c>
      <c r="F10" s="839">
        <v>12944728.800000001</v>
      </c>
      <c r="G10" s="840">
        <v>19331904.200000003</v>
      </c>
      <c r="H10" s="839">
        <v>15831256.6</v>
      </c>
      <c r="I10" s="841">
        <v>3499730.4300000016</v>
      </c>
      <c r="J10" s="842">
        <v>37191.4100000076</v>
      </c>
      <c r="K10" s="843">
        <v>525620.76000000909</v>
      </c>
      <c r="L10" s="23">
        <v>545810.31000000238</v>
      </c>
    </row>
    <row r="11" spans="2:12">
      <c r="B11" s="861">
        <v>2008</v>
      </c>
      <c r="C11" s="838">
        <v>1212575.97</v>
      </c>
      <c r="D11" s="839">
        <v>2629319.36</v>
      </c>
      <c r="E11" s="839">
        <v>2117234.29</v>
      </c>
      <c r="F11" s="839">
        <v>13072579.9</v>
      </c>
      <c r="G11" s="840">
        <v>19041178.619999994</v>
      </c>
      <c r="H11" s="839">
        <v>15559647.890000001</v>
      </c>
      <c r="I11" s="841">
        <v>3478479.3299999945</v>
      </c>
      <c r="J11" s="842">
        <v>-82936.830000005662</v>
      </c>
      <c r="K11" s="843">
        <v>-290725.58000000939</v>
      </c>
      <c r="L11" s="23">
        <v>-170597.33999999613</v>
      </c>
    </row>
    <row r="12" spans="2:12">
      <c r="B12" s="862" t="s">
        <v>564</v>
      </c>
      <c r="C12" s="844"/>
      <c r="D12" s="844"/>
      <c r="E12" s="844"/>
      <c r="F12" s="844"/>
      <c r="G12" s="844"/>
      <c r="H12" s="844"/>
      <c r="I12" s="845"/>
      <c r="J12" s="846"/>
      <c r="K12" s="847"/>
    </row>
    <row r="13" spans="2:12">
      <c r="B13" s="863">
        <v>2008</v>
      </c>
      <c r="C13" s="838">
        <v>1153228.27</v>
      </c>
      <c r="D13" s="839">
        <v>2668894.77</v>
      </c>
      <c r="E13" s="839">
        <v>2216657.4</v>
      </c>
      <c r="F13" s="839">
        <v>12934398.469999999</v>
      </c>
      <c r="G13" s="840">
        <v>18972636.469999999</v>
      </c>
      <c r="H13" s="839">
        <v>15496900.27</v>
      </c>
      <c r="I13" s="841">
        <v>3475679.7</v>
      </c>
      <c r="J13" s="842">
        <v>-92137.930000003427</v>
      </c>
      <c r="K13" s="843">
        <v>-359267.73000000417</v>
      </c>
      <c r="L13" s="23">
        <v>-229938.38999999315</v>
      </c>
    </row>
    <row r="14" spans="2:12">
      <c r="B14" s="863">
        <v>2009</v>
      </c>
      <c r="C14" s="838">
        <v>1216009.1399999999</v>
      </c>
      <c r="D14" s="839">
        <v>2367798.4499999997</v>
      </c>
      <c r="E14" s="839">
        <v>1740114.5</v>
      </c>
      <c r="F14" s="839">
        <v>12561480.930000002</v>
      </c>
      <c r="G14" s="840">
        <v>17873663.129999999</v>
      </c>
      <c r="H14" s="839">
        <v>14580496.030000001</v>
      </c>
      <c r="I14" s="841">
        <v>3293883.66</v>
      </c>
      <c r="J14" s="842">
        <v>-44399.040000002831</v>
      </c>
      <c r="K14" s="843">
        <v>-1098973.3399999999</v>
      </c>
      <c r="L14" s="23">
        <v>-1146712.2300000004</v>
      </c>
    </row>
    <row r="15" spans="2:12">
      <c r="B15" s="863">
        <v>2010</v>
      </c>
      <c r="C15" s="838">
        <v>1196617.72</v>
      </c>
      <c r="D15" s="839">
        <v>2280727.4499999997</v>
      </c>
      <c r="E15" s="839">
        <v>1527051.91</v>
      </c>
      <c r="F15" s="839">
        <v>12614534.469999999</v>
      </c>
      <c r="G15" s="840">
        <v>17613023.170000002</v>
      </c>
      <c r="H15" s="839">
        <v>14391116.369999999</v>
      </c>
      <c r="I15" s="841">
        <v>3223333.75</v>
      </c>
      <c r="J15" s="842">
        <v>-18334.629999998957</v>
      </c>
      <c r="K15" s="843">
        <v>-260639.95999999717</v>
      </c>
      <c r="L15" s="23">
        <v>-286704.37000000104</v>
      </c>
    </row>
    <row r="16" spans="2:12">
      <c r="B16" s="863">
        <v>2011</v>
      </c>
      <c r="C16" s="838">
        <v>1194350.8600000001</v>
      </c>
      <c r="D16" s="839">
        <v>2221057.09</v>
      </c>
      <c r="E16" s="839">
        <v>1323593.95</v>
      </c>
      <c r="F16" s="839">
        <v>12633317.75</v>
      </c>
      <c r="G16" s="840">
        <v>17369299.850000001</v>
      </c>
      <c r="H16" s="839">
        <v>14182083.549999999</v>
      </c>
      <c r="I16" s="841">
        <v>3187126.5100000002</v>
      </c>
      <c r="J16" s="842">
        <v>-36795.039999999106</v>
      </c>
      <c r="K16" s="843">
        <v>-243723.3200000003</v>
      </c>
      <c r="L16" s="23">
        <v>-225262.91000000015</v>
      </c>
    </row>
    <row r="17" spans="2:15">
      <c r="B17" s="863">
        <v>2012</v>
      </c>
      <c r="C17" s="838">
        <v>1173070.74</v>
      </c>
      <c r="D17" s="839">
        <v>2088412.6900000002</v>
      </c>
      <c r="E17" s="839">
        <v>1091315.57</v>
      </c>
      <c r="F17" s="839">
        <v>12398088.850000001</v>
      </c>
      <c r="G17" s="840">
        <v>16748412.85</v>
      </c>
      <c r="H17" s="839">
        <v>13686162.25</v>
      </c>
      <c r="I17" s="841">
        <v>3059463.6500000004</v>
      </c>
      <c r="J17" s="842">
        <v>-57684.140000002459</v>
      </c>
      <c r="K17" s="843">
        <v>-620887.00000000186</v>
      </c>
      <c r="L17" s="23">
        <v>-599997.89999999851</v>
      </c>
    </row>
    <row r="18" spans="2:15">
      <c r="B18" s="863">
        <v>2013</v>
      </c>
      <c r="C18" s="838">
        <v>1094672.74</v>
      </c>
      <c r="D18" s="839">
        <v>2014169.66</v>
      </c>
      <c r="E18" s="839">
        <v>983543.06699999992</v>
      </c>
      <c r="F18" s="839">
        <v>12181384.379999999</v>
      </c>
      <c r="G18" s="840">
        <v>16267559.08</v>
      </c>
      <c r="H18" s="839">
        <v>13219965.879999999</v>
      </c>
      <c r="I18" s="841">
        <v>3046967.23</v>
      </c>
      <c r="J18" s="842">
        <v>6460.1399999987334</v>
      </c>
      <c r="K18" s="843">
        <v>-480853.76999999955</v>
      </c>
      <c r="L18" s="23">
        <v>-544998.05000000075</v>
      </c>
    </row>
    <row r="19" spans="2:15">
      <c r="B19" s="863">
        <v>2014</v>
      </c>
      <c r="C19" s="838">
        <v>1115082.29</v>
      </c>
      <c r="D19" s="839">
        <v>2028128.16</v>
      </c>
      <c r="E19" s="839">
        <v>985343.83900000004</v>
      </c>
      <c r="F19" s="839">
        <v>12518780.889999999</v>
      </c>
      <c r="G19" s="840">
        <v>16644787.59</v>
      </c>
      <c r="H19" s="839">
        <v>13518964.189999999</v>
      </c>
      <c r="I19" s="841">
        <v>3125225.73</v>
      </c>
      <c r="J19" s="842">
        <v>43269.040000002831</v>
      </c>
      <c r="K19" s="843">
        <v>377228.50999999978</v>
      </c>
      <c r="L19" s="23">
        <v>340419.60999999568</v>
      </c>
    </row>
    <row r="20" spans="2:15">
      <c r="B20" s="863">
        <v>2014.90769230769</v>
      </c>
      <c r="C20" s="838">
        <v>1126029.5900000001</v>
      </c>
      <c r="D20" s="839">
        <v>2077229.51</v>
      </c>
      <c r="E20" s="839">
        <v>1031804.69</v>
      </c>
      <c r="F20" s="839">
        <v>12950115.970000001</v>
      </c>
      <c r="G20" s="840">
        <v>17184576.27</v>
      </c>
      <c r="H20" s="839">
        <v>14007532.77</v>
      </c>
      <c r="I20" s="841">
        <v>3176349.97</v>
      </c>
      <c r="J20" s="842">
        <v>41506.690000001341</v>
      </c>
      <c r="K20" s="843">
        <v>539788.6799999997</v>
      </c>
      <c r="L20" s="23">
        <v>541551.03000000119</v>
      </c>
    </row>
    <row r="21" spans="2:15">
      <c r="B21" s="863">
        <v>2016</v>
      </c>
      <c r="C21" s="838">
        <v>1130593.5199999998</v>
      </c>
      <c r="D21" s="839">
        <v>2135692.25</v>
      </c>
      <c r="E21" s="839">
        <v>1062816.48</v>
      </c>
      <c r="F21" s="839">
        <v>13388017.99</v>
      </c>
      <c r="G21" s="840">
        <v>17717476.59</v>
      </c>
      <c r="H21" s="839">
        <v>14511138.689999999</v>
      </c>
      <c r="I21" s="841">
        <v>3206095.79</v>
      </c>
      <c r="J21" s="842">
        <v>43389.640000000596</v>
      </c>
      <c r="K21" s="843">
        <v>532900.3200000003</v>
      </c>
      <c r="L21" s="23">
        <v>531017.37000000104</v>
      </c>
    </row>
    <row r="22" spans="2:15">
      <c r="B22" s="863">
        <v>2017</v>
      </c>
      <c r="C22" s="838">
        <v>1141216.69</v>
      </c>
      <c r="D22" s="839">
        <v>2204284.23</v>
      </c>
      <c r="E22" s="839">
        <v>1131026.58</v>
      </c>
      <c r="F22" s="839">
        <v>13872502.67</v>
      </c>
      <c r="G22" s="840">
        <v>18353985.57</v>
      </c>
      <c r="H22" s="839">
        <v>15123460.770000001</v>
      </c>
      <c r="I22" s="841">
        <v>3230410.37</v>
      </c>
      <c r="J22" s="842">
        <v>54226.430000003427</v>
      </c>
      <c r="K22" s="843">
        <v>636508.98000000045</v>
      </c>
      <c r="L22" s="23">
        <v>625672.18999999762</v>
      </c>
    </row>
    <row r="23" spans="2:15">
      <c r="B23" s="793">
        <v>2018</v>
      </c>
      <c r="C23" s="838">
        <v>1128715.99</v>
      </c>
      <c r="D23" s="839">
        <v>2258475.7199999997</v>
      </c>
      <c r="E23" s="839">
        <v>1211557.93</v>
      </c>
      <c r="F23" s="839">
        <v>14289553.299999999</v>
      </c>
      <c r="G23" s="840">
        <v>18893188.599999998</v>
      </c>
      <c r="H23" s="839">
        <v>15625937.4</v>
      </c>
      <c r="I23" s="841">
        <v>3267955.8499999996</v>
      </c>
      <c r="J23" s="842">
        <v>47592.89999999851</v>
      </c>
      <c r="K23" s="852">
        <v>539203.02999999747</v>
      </c>
      <c r="L23" s="23">
        <v>545836.56000000238</v>
      </c>
    </row>
    <row r="24" spans="2:15">
      <c r="B24" s="517">
        <v>2019</v>
      </c>
      <c r="C24" s="853"/>
      <c r="D24" s="854"/>
      <c r="E24" s="854"/>
      <c r="F24" s="854"/>
      <c r="G24" s="857"/>
      <c r="H24" s="854"/>
      <c r="I24" s="857"/>
      <c r="J24" s="857"/>
      <c r="K24" s="855"/>
    </row>
    <row r="25" spans="2:15">
      <c r="B25" s="77" t="s">
        <v>9</v>
      </c>
      <c r="C25" s="856">
        <v>1152755.73</v>
      </c>
      <c r="D25" s="857">
        <v>2271198.4900000002</v>
      </c>
      <c r="E25" s="857">
        <v>1239257.1499999999</v>
      </c>
      <c r="F25" s="857">
        <v>14426593.859999999</v>
      </c>
      <c r="G25" s="858">
        <v>19088535.960000001</v>
      </c>
      <c r="H25" s="857">
        <v>15812229.359999999</v>
      </c>
      <c r="I25" s="859">
        <v>3272287.17</v>
      </c>
      <c r="J25" s="860">
        <v>43078.160000000149</v>
      </c>
      <c r="K25" s="860">
        <v>545669.53000000119</v>
      </c>
      <c r="L25" s="23">
        <v>545669.53000000119</v>
      </c>
    </row>
    <row r="26" spans="2:15">
      <c r="B26" s="77" t="s">
        <v>10</v>
      </c>
      <c r="C26" s="856">
        <v>1149034.95</v>
      </c>
      <c r="D26" s="857">
        <v>2273798.88</v>
      </c>
      <c r="E26" s="857">
        <v>1244823.74</v>
      </c>
      <c r="F26" s="857">
        <v>14452193.199999999</v>
      </c>
      <c r="G26" s="858">
        <v>19116041.899999999</v>
      </c>
      <c r="H26" s="857">
        <v>15840280.5</v>
      </c>
      <c r="I26" s="859">
        <v>3274506.95</v>
      </c>
      <c r="J26" s="860">
        <v>27505.939999997616</v>
      </c>
      <c r="K26" s="860">
        <v>523952.84999999776</v>
      </c>
      <c r="L26" s="23">
        <v>523952.84999999776</v>
      </c>
    </row>
    <row r="27" spans="2:15">
      <c r="B27" s="77" t="s">
        <v>54</v>
      </c>
      <c r="C27" s="856">
        <v>1146043.1900000002</v>
      </c>
      <c r="D27" s="857">
        <v>2277937.14</v>
      </c>
      <c r="E27" s="857">
        <v>1251077.76</v>
      </c>
      <c r="F27" s="857">
        <v>14484654.92</v>
      </c>
      <c r="G27" s="858">
        <v>19158530.719999999</v>
      </c>
      <c r="H27" s="857">
        <v>15882832.819999998</v>
      </c>
      <c r="I27" s="859">
        <v>3276124.75</v>
      </c>
      <c r="J27" s="860">
        <v>42488.820000000298</v>
      </c>
      <c r="K27" s="860">
        <v>533156.66999999806</v>
      </c>
      <c r="L27" s="23">
        <v>533156.66999999806</v>
      </c>
    </row>
    <row r="28" spans="2:15">
      <c r="B28" s="77" t="s">
        <v>55</v>
      </c>
      <c r="C28" s="751">
        <v>1142139.8600000001</v>
      </c>
      <c r="D28" s="752">
        <v>2283633.4700000002</v>
      </c>
      <c r="E28" s="752">
        <v>1253974.51</v>
      </c>
      <c r="F28" s="752">
        <v>14521413.050000001</v>
      </c>
      <c r="G28" s="753">
        <v>19200170.049999997</v>
      </c>
      <c r="H28" s="752">
        <v>15924703.949999999</v>
      </c>
      <c r="I28" s="754">
        <v>3275635.25</v>
      </c>
      <c r="J28" s="755">
        <v>41639.329999998212</v>
      </c>
      <c r="K28" s="860">
        <v>539939.73999999836</v>
      </c>
      <c r="L28" s="23">
        <v>539939.73999999836</v>
      </c>
    </row>
    <row r="29" spans="2:15">
      <c r="B29" s="77" t="s">
        <v>56</v>
      </c>
      <c r="C29" s="856">
        <v>1139142.4300000002</v>
      </c>
      <c r="D29" s="857">
        <v>2283622.8299999996</v>
      </c>
      <c r="E29" s="857">
        <v>1251654.43</v>
      </c>
      <c r="F29" s="857">
        <v>14561939.469999999</v>
      </c>
      <c r="G29" s="858">
        <v>19237692.469999999</v>
      </c>
      <c r="H29" s="857">
        <v>15962705.27</v>
      </c>
      <c r="I29" s="859">
        <v>3275892.65</v>
      </c>
      <c r="J29" s="860">
        <v>37522.420000001788</v>
      </c>
      <c r="K29" s="860">
        <v>516250.67909090966</v>
      </c>
      <c r="L29" s="23">
        <v>516250.67909090966</v>
      </c>
    </row>
    <row r="30" spans="2:15">
      <c r="B30" s="77" t="s">
        <v>57</v>
      </c>
      <c r="C30" s="856">
        <v>1139525.74</v>
      </c>
      <c r="D30" s="857">
        <v>2283700.9200000004</v>
      </c>
      <c r="E30" s="857">
        <v>1252559.28</v>
      </c>
      <c r="F30" s="857">
        <v>14603526.199999999</v>
      </c>
      <c r="G30" s="858">
        <v>19279966.800000001</v>
      </c>
      <c r="H30" s="857">
        <v>16005765.5</v>
      </c>
      <c r="I30" s="859">
        <v>3276139.62</v>
      </c>
      <c r="J30" s="860">
        <v>42274.330000001937</v>
      </c>
      <c r="K30" s="852">
        <v>504814.69999999925</v>
      </c>
      <c r="L30" s="23">
        <v>504814.69999999925</v>
      </c>
    </row>
    <row r="31" spans="2:15">
      <c r="B31" s="77" t="s">
        <v>58</v>
      </c>
      <c r="C31" s="856">
        <v>1138443.08</v>
      </c>
      <c r="D31" s="857">
        <v>2283684.1399999997</v>
      </c>
      <c r="E31" s="857">
        <v>1254271.2100000002</v>
      </c>
      <c r="F31" s="857">
        <v>14638405.16</v>
      </c>
      <c r="G31" s="858">
        <v>19323088.159999996</v>
      </c>
      <c r="H31" s="857">
        <v>16049377.059999999</v>
      </c>
      <c r="I31" s="859">
        <v>3275246.65</v>
      </c>
      <c r="J31" s="860">
        <v>43121.359999995679</v>
      </c>
      <c r="K31" s="860">
        <v>502920.97999999672</v>
      </c>
      <c r="L31" s="23">
        <v>502920.97999999672</v>
      </c>
      <c r="N31" s="809"/>
      <c r="O31" s="809"/>
    </row>
    <row r="32" spans="2:15">
      <c r="B32" s="77" t="s">
        <v>59</v>
      </c>
      <c r="C32" s="856">
        <v>1130331.0799999998</v>
      </c>
      <c r="D32" s="857">
        <v>2285243.9500000002</v>
      </c>
      <c r="E32" s="857">
        <v>1253833.99</v>
      </c>
      <c r="F32" s="857">
        <v>14656550.460000001</v>
      </c>
      <c r="G32" s="858">
        <v>19328727.66</v>
      </c>
      <c r="H32" s="857">
        <v>16055261.060000001</v>
      </c>
      <c r="I32" s="859">
        <v>3276274.6900000004</v>
      </c>
      <c r="J32" s="860">
        <v>5639.5000000037253</v>
      </c>
      <c r="K32" s="860">
        <v>483131.96000000089</v>
      </c>
      <c r="L32" s="23">
        <v>483131.96000000089</v>
      </c>
      <c r="N32" s="809"/>
      <c r="O32" s="809"/>
    </row>
    <row r="33" spans="2:15">
      <c r="B33" s="789" t="s">
        <v>66</v>
      </c>
      <c r="C33" s="848">
        <v>1128337.6599999999</v>
      </c>
      <c r="D33" s="849">
        <v>2286758.9</v>
      </c>
      <c r="E33" s="849">
        <v>1260762.71</v>
      </c>
      <c r="F33" s="849">
        <v>14679779.18</v>
      </c>
      <c r="G33" s="850">
        <v>19356736.579999998</v>
      </c>
      <c r="H33" s="849">
        <v>16076974.680000002</v>
      </c>
      <c r="I33" s="851">
        <v>3280656.07</v>
      </c>
      <c r="J33" s="852">
        <v>28008.919999998063</v>
      </c>
      <c r="K33" s="860">
        <v>463547.98000000045</v>
      </c>
      <c r="L33" s="23">
        <v>463547.98000000045</v>
      </c>
      <c r="N33" s="809"/>
      <c r="O33" s="809"/>
    </row>
    <row r="34" spans="2:15">
      <c r="B34" s="80" t="s">
        <v>67</v>
      </c>
      <c r="C34" s="856">
        <v>1132440.4099999999</v>
      </c>
      <c r="D34" s="857">
        <v>2288514.21</v>
      </c>
      <c r="E34" s="857">
        <v>1265773.29</v>
      </c>
      <c r="F34" s="857">
        <v>14711199.269565217</v>
      </c>
      <c r="G34" s="858">
        <v>19397514.569565218</v>
      </c>
      <c r="H34" s="857">
        <v>16111505.269565217</v>
      </c>
      <c r="I34" s="859">
        <v>3285900.0999999996</v>
      </c>
      <c r="J34" s="860">
        <v>40777.98956521973</v>
      </c>
      <c r="K34" s="860">
        <v>439702.86956521869</v>
      </c>
      <c r="L34" s="23">
        <v>439702.86956521869</v>
      </c>
      <c r="N34" s="809"/>
      <c r="O34" s="809"/>
    </row>
    <row r="35" spans="2:15">
      <c r="B35" s="80" t="s">
        <v>68</v>
      </c>
      <c r="C35" s="856">
        <v>1119780.04</v>
      </c>
      <c r="D35" s="857">
        <v>2289734.96</v>
      </c>
      <c r="E35" s="857">
        <v>1267076.97</v>
      </c>
      <c r="F35" s="857">
        <v>14733246.15</v>
      </c>
      <c r="G35" s="858">
        <v>19408097.449999999</v>
      </c>
      <c r="H35" s="857">
        <v>16119691.949999999</v>
      </c>
      <c r="I35" s="859">
        <v>3287827.4</v>
      </c>
      <c r="J35" s="860">
        <v>10582.880434781313</v>
      </c>
      <c r="K35" s="860">
        <v>425237.48000000045</v>
      </c>
      <c r="L35" s="23">
        <v>425237.48000000045</v>
      </c>
      <c r="N35" s="809"/>
      <c r="O35" s="809"/>
    </row>
    <row r="36" spans="2:15">
      <c r="B36" s="11" t="s">
        <v>69</v>
      </c>
      <c r="C36" s="856">
        <v>1117435.33</v>
      </c>
      <c r="D36" s="857">
        <v>2290247.89</v>
      </c>
      <c r="E36" s="857">
        <v>1265729.24</v>
      </c>
      <c r="F36" s="857">
        <v>14756931.699999999</v>
      </c>
      <c r="G36" s="858">
        <v>19429494</v>
      </c>
      <c r="H36" s="857">
        <v>16138797.199999999</v>
      </c>
      <c r="I36" s="859">
        <v>3288343.06</v>
      </c>
      <c r="J36" s="860">
        <v>21396.550000000745</v>
      </c>
      <c r="K36" s="860">
        <v>384036.19999999925</v>
      </c>
      <c r="L36" s="23">
        <v>384036.19999999925</v>
      </c>
      <c r="N36" s="809"/>
      <c r="O36" s="809"/>
    </row>
    <row r="37" spans="2:15">
      <c r="B37" s="517">
        <v>2020</v>
      </c>
      <c r="C37" s="853"/>
      <c r="D37" s="854"/>
      <c r="E37" s="854"/>
      <c r="F37" s="854"/>
      <c r="G37" s="857"/>
      <c r="H37" s="854"/>
      <c r="I37" s="857"/>
      <c r="J37" s="857"/>
      <c r="K37" s="855"/>
      <c r="N37" s="809"/>
      <c r="O37" s="809"/>
    </row>
    <row r="38" spans="2:15">
      <c r="B38" s="77" t="s">
        <v>9</v>
      </c>
      <c r="C38" s="856">
        <v>1110680.82</v>
      </c>
      <c r="D38" s="857">
        <v>2291593.9499999997</v>
      </c>
      <c r="E38" s="857">
        <v>1269441.6100000001</v>
      </c>
      <c r="F38" s="857">
        <v>14779584.133333335</v>
      </c>
      <c r="G38" s="858">
        <v>19445085.033333331</v>
      </c>
      <c r="H38" s="857">
        <v>16152119.033333333</v>
      </c>
      <c r="I38" s="859">
        <v>3289271.56</v>
      </c>
      <c r="J38" s="860">
        <v>15591.033333331347</v>
      </c>
      <c r="K38" s="860">
        <v>356549.07333333045</v>
      </c>
      <c r="L38" s="23">
        <v>356549.07333333045</v>
      </c>
      <c r="N38" s="809"/>
      <c r="O38" s="809"/>
    </row>
    <row r="39" spans="2:15">
      <c r="B39" s="77" t="s">
        <v>10</v>
      </c>
      <c r="C39" s="856">
        <v>1115237.24</v>
      </c>
      <c r="D39" s="857">
        <v>2292408.7800000003</v>
      </c>
      <c r="E39" s="857">
        <v>1273399.3399999999</v>
      </c>
      <c r="F39" s="857">
        <v>14803559.85</v>
      </c>
      <c r="G39" s="858">
        <v>19479814.150000002</v>
      </c>
      <c r="H39" s="857">
        <v>16183962.950000001</v>
      </c>
      <c r="I39" s="859">
        <v>3292704.37</v>
      </c>
      <c r="J39" s="860">
        <v>34729.116666670889</v>
      </c>
      <c r="K39" s="860">
        <v>363772.25000000373</v>
      </c>
      <c r="L39" s="363">
        <v>363772.25000000373</v>
      </c>
      <c r="M39" s="363"/>
      <c r="N39" s="809"/>
      <c r="O39" s="809"/>
    </row>
    <row r="40" spans="2:15">
      <c r="B40" s="77" t="s">
        <v>54</v>
      </c>
      <c r="C40" s="856">
        <v>1120522.6399999999</v>
      </c>
      <c r="D40" s="857">
        <v>2270222.6300000004</v>
      </c>
      <c r="E40" s="857">
        <v>1221942.99</v>
      </c>
      <c r="F40" s="857">
        <v>14505632.26</v>
      </c>
      <c r="G40" s="858">
        <v>19115799.059999999</v>
      </c>
      <c r="H40" s="857">
        <v>15839343.959999999</v>
      </c>
      <c r="I40" s="859">
        <v>3273697.6100000003</v>
      </c>
      <c r="J40" s="860">
        <v>-364015.09000000358</v>
      </c>
      <c r="K40" s="860">
        <v>-42731.660000000149</v>
      </c>
      <c r="L40" s="363">
        <v>-42731.660000000149</v>
      </c>
      <c r="M40" s="363"/>
      <c r="N40" s="809"/>
      <c r="O40" s="809"/>
    </row>
    <row r="41" spans="2:15">
      <c r="B41" s="77" t="s">
        <v>55</v>
      </c>
      <c r="C41" s="751">
        <v>1118172.92</v>
      </c>
      <c r="D41" s="752">
        <v>2206599.8199999998</v>
      </c>
      <c r="E41" s="752">
        <v>1123531.5499999998</v>
      </c>
      <c r="F41" s="752">
        <v>13978755.300000001</v>
      </c>
      <c r="G41" s="753">
        <v>18424107.900000002</v>
      </c>
      <c r="H41" s="752">
        <v>15202600.100000001</v>
      </c>
      <c r="I41" s="859">
        <v>3220644.04</v>
      </c>
      <c r="J41" s="860">
        <v>-691691.15999999642</v>
      </c>
      <c r="K41" s="860">
        <v>-776062.14999999478</v>
      </c>
      <c r="L41" s="363">
        <v>-776062.14999999478</v>
      </c>
      <c r="M41" s="363"/>
      <c r="N41" s="809"/>
      <c r="O41" s="809"/>
    </row>
    <row r="42" spans="2:15">
      <c r="B42" s="77" t="s">
        <v>56</v>
      </c>
      <c r="C42" s="856">
        <v>1121949.3800000001</v>
      </c>
      <c r="D42" s="857">
        <v>2202798.67</v>
      </c>
      <c r="E42" s="857">
        <v>1170413.3500000001</v>
      </c>
      <c r="F42" s="857">
        <v>13860066.449999999</v>
      </c>
      <c r="G42" s="858">
        <v>18361410.050000001</v>
      </c>
      <c r="H42" s="857">
        <v>15143060.75</v>
      </c>
      <c r="I42" s="859">
        <v>3219175.5100000002</v>
      </c>
      <c r="J42" s="860">
        <v>-62697.85000000149</v>
      </c>
      <c r="K42" s="860">
        <v>-876282.41999999806</v>
      </c>
      <c r="L42" s="363">
        <v>-876282.41999999806</v>
      </c>
      <c r="M42" s="363"/>
      <c r="N42" s="809"/>
      <c r="O42" s="809"/>
    </row>
    <row r="43" spans="2:15">
      <c r="B43" s="77" t="s">
        <v>57</v>
      </c>
      <c r="C43" s="856">
        <v>1114767.48</v>
      </c>
      <c r="D43" s="857">
        <v>2205009.54</v>
      </c>
      <c r="E43" s="857">
        <v>1205433.0399999998</v>
      </c>
      <c r="F43" s="857">
        <v>13870663.58</v>
      </c>
      <c r="G43" s="858">
        <v>18402391.580000002</v>
      </c>
      <c r="H43" s="857">
        <v>15171699.380000001</v>
      </c>
      <c r="I43" s="859">
        <v>3233954.54</v>
      </c>
      <c r="J43" s="860">
        <v>40981.530000001192</v>
      </c>
      <c r="K43" s="852">
        <v>-877575.21999999881</v>
      </c>
      <c r="L43" s="363">
        <v>-877575.21999999881</v>
      </c>
      <c r="M43" s="363"/>
      <c r="N43" s="809"/>
      <c r="O43" s="809"/>
    </row>
    <row r="44" spans="2:15">
      <c r="B44" s="77" t="s">
        <v>58</v>
      </c>
      <c r="C44" s="856">
        <v>1109165.28</v>
      </c>
      <c r="D44" s="857">
        <v>2212262.44</v>
      </c>
      <c r="E44" s="857">
        <v>1230760.18</v>
      </c>
      <c r="F44" s="857">
        <v>14047341.49</v>
      </c>
      <c r="G44" s="858">
        <v>18602621.690000001</v>
      </c>
      <c r="H44" s="857">
        <v>15349790.590000002</v>
      </c>
      <c r="I44" s="859">
        <v>3259673.3800000004</v>
      </c>
      <c r="J44" s="860">
        <v>200230.1099999994</v>
      </c>
      <c r="K44" s="860">
        <v>-720466.46999999508</v>
      </c>
      <c r="L44" s="363">
        <v>-720466.46999999508</v>
      </c>
      <c r="M44" s="363"/>
      <c r="N44" s="809"/>
      <c r="O44" s="809"/>
    </row>
    <row r="45" spans="2:15">
      <c r="B45" s="77" t="s">
        <v>59</v>
      </c>
      <c r="C45" s="856">
        <v>1118745.99</v>
      </c>
      <c r="D45" s="857">
        <v>2230984</v>
      </c>
      <c r="E45" s="857">
        <v>1250313.0799999998</v>
      </c>
      <c r="F45" s="857">
        <v>14189565.828095237</v>
      </c>
      <c r="G45" s="858">
        <v>18796025.528095238</v>
      </c>
      <c r="H45" s="857">
        <v>15525721.428095238</v>
      </c>
      <c r="I45" s="859">
        <v>3277652.79</v>
      </c>
      <c r="J45" s="860">
        <v>193403.83809523657</v>
      </c>
      <c r="K45" s="860">
        <v>-532702.13190476224</v>
      </c>
      <c r="L45" s="363">
        <v>-532702.13190476224</v>
      </c>
      <c r="M45" s="363"/>
      <c r="N45" s="809"/>
      <c r="O45" s="809"/>
    </row>
    <row r="46" spans="2:15">
      <c r="B46" s="789" t="s">
        <v>66</v>
      </c>
      <c r="C46" s="848">
        <v>1124151.3199999998</v>
      </c>
      <c r="D46" s="849">
        <v>2235135.75</v>
      </c>
      <c r="E46" s="849">
        <v>1257685.0899999999</v>
      </c>
      <c r="F46" s="849">
        <v>14284225.33</v>
      </c>
      <c r="G46" s="850">
        <v>18904014.43</v>
      </c>
      <c r="H46" s="849">
        <v>15628053.830000002</v>
      </c>
      <c r="I46" s="851">
        <v>3276728.27</v>
      </c>
      <c r="J46" s="852">
        <v>107988.90190476179</v>
      </c>
      <c r="K46" s="860">
        <v>-452722.14999999851</v>
      </c>
      <c r="L46" s="363">
        <v>-452722.14999999851</v>
      </c>
      <c r="M46" s="363"/>
      <c r="N46" s="809"/>
      <c r="O46" s="809"/>
    </row>
    <row r="47" spans="2:15">
      <c r="B47" s="11" t="s">
        <v>67</v>
      </c>
      <c r="C47" s="856">
        <v>1120245.3800000001</v>
      </c>
      <c r="D47" s="857">
        <v>2239617.6500000004</v>
      </c>
      <c r="E47" s="857">
        <v>1261352.25</v>
      </c>
      <c r="F47" s="857">
        <v>14347841.07</v>
      </c>
      <c r="G47" s="858">
        <v>18962941.77</v>
      </c>
      <c r="H47" s="857">
        <v>15682897.270000001</v>
      </c>
      <c r="I47" s="859">
        <v>3280260.13</v>
      </c>
      <c r="J47" s="860">
        <v>58927.339999999851</v>
      </c>
      <c r="K47" s="860">
        <v>-434572.79956521839</v>
      </c>
      <c r="L47" s="363">
        <v>-434572.79956521839</v>
      </c>
      <c r="M47" s="363"/>
      <c r="N47" s="809"/>
      <c r="O47" s="809"/>
    </row>
    <row r="48" spans="2:15">
      <c r="B48" s="11" t="s">
        <v>68</v>
      </c>
      <c r="C48" s="856">
        <v>1126291.3</v>
      </c>
      <c r="D48" s="857">
        <v>2242108.7200000002</v>
      </c>
      <c r="E48" s="857">
        <v>1265144.92</v>
      </c>
      <c r="F48" s="857">
        <v>14403447.08</v>
      </c>
      <c r="G48" s="858">
        <v>19040549.379999999</v>
      </c>
      <c r="H48" s="857">
        <v>15752777.98</v>
      </c>
      <c r="I48" s="859">
        <v>3286089.16</v>
      </c>
      <c r="J48" s="860">
        <v>77607.609999999404</v>
      </c>
      <c r="K48" s="860">
        <v>-367548.0700000003</v>
      </c>
      <c r="L48" s="363">
        <v>-367548.0700000003</v>
      </c>
      <c r="M48" s="363"/>
      <c r="N48" s="809"/>
      <c r="O48" s="809"/>
    </row>
    <row r="49" spans="2:15">
      <c r="B49" s="11" t="s">
        <v>69</v>
      </c>
      <c r="C49" s="856">
        <v>1121440.92</v>
      </c>
      <c r="D49" s="857">
        <v>2244266.8199999998</v>
      </c>
      <c r="E49" s="857">
        <v>1270104.1499999999</v>
      </c>
      <c r="F49" s="857">
        <v>14435936.58</v>
      </c>
      <c r="G49" s="858">
        <v>19065267.280000001</v>
      </c>
      <c r="H49" s="857">
        <v>15771588.18</v>
      </c>
      <c r="I49" s="859">
        <v>3290647.4499999997</v>
      </c>
      <c r="J49" s="860">
        <v>24717.900000002235</v>
      </c>
      <c r="K49" s="860">
        <v>-364226.71999999881</v>
      </c>
      <c r="L49" s="363">
        <v>-364226.71999999881</v>
      </c>
      <c r="M49" s="363"/>
      <c r="N49" s="809"/>
      <c r="O49" s="809"/>
    </row>
    <row r="50" spans="2:15">
      <c r="B50" s="517">
        <v>2021</v>
      </c>
      <c r="C50" s="516"/>
      <c r="D50" s="516"/>
      <c r="E50" s="516"/>
      <c r="F50" s="854"/>
      <c r="G50" s="857"/>
      <c r="H50" s="854"/>
      <c r="I50" s="857"/>
      <c r="J50" s="857"/>
      <c r="K50" s="855"/>
      <c r="L50" s="363"/>
      <c r="M50" s="363"/>
      <c r="N50" s="809"/>
      <c r="O50" s="809"/>
    </row>
    <row r="51" spans="2:15">
      <c r="B51" s="77" t="s">
        <v>9</v>
      </c>
      <c r="C51" s="856">
        <v>1122907.2</v>
      </c>
      <c r="D51" s="857">
        <v>2245169.8200000003</v>
      </c>
      <c r="E51" s="857">
        <v>1260086.4099999999</v>
      </c>
      <c r="F51" s="857">
        <v>14482111.970000001</v>
      </c>
      <c r="G51" s="858">
        <v>19105081.399999999</v>
      </c>
      <c r="H51" s="857">
        <v>15806321.34</v>
      </c>
      <c r="I51" s="859">
        <v>3294589.38</v>
      </c>
      <c r="J51" s="860">
        <v>39814.119999997318</v>
      </c>
      <c r="K51" s="860">
        <v>-340003.63333333284</v>
      </c>
      <c r="L51" s="363">
        <v>-340003.63333333284</v>
      </c>
      <c r="M51" s="363"/>
      <c r="N51" s="809"/>
      <c r="O51" s="809"/>
    </row>
    <row r="52" spans="2:15">
      <c r="B52" s="77" t="s">
        <v>10</v>
      </c>
      <c r="C52" s="856">
        <v>1139311.6100000001</v>
      </c>
      <c r="D52" s="857">
        <v>2245647.73</v>
      </c>
      <c r="E52" s="857">
        <v>1260810.18</v>
      </c>
      <c r="F52" s="857">
        <v>14432942.07</v>
      </c>
      <c r="G52" s="858">
        <v>19074870.710000001</v>
      </c>
      <c r="H52" s="857">
        <v>15774610.48</v>
      </c>
      <c r="I52" s="859">
        <v>3296702.21</v>
      </c>
      <c r="J52" s="860">
        <v>-30210.689999997616</v>
      </c>
      <c r="K52" s="860">
        <v>-404943.44000000134</v>
      </c>
      <c r="L52" s="363">
        <v>-404943.44000000134</v>
      </c>
      <c r="M52" s="363"/>
      <c r="N52" s="809"/>
      <c r="O52" s="809"/>
    </row>
    <row r="53" spans="2:15">
      <c r="B53" s="77" t="s">
        <v>54</v>
      </c>
      <c r="C53" s="856">
        <v>1119272.27</v>
      </c>
      <c r="D53" s="857">
        <v>2246526.9</v>
      </c>
      <c r="E53" s="857">
        <v>1266774.45</v>
      </c>
      <c r="F53" s="857">
        <v>14398936.48</v>
      </c>
      <c r="G53" s="858">
        <v>19029432.73</v>
      </c>
      <c r="H53" s="857">
        <v>15728160.92</v>
      </c>
      <c r="I53" s="859">
        <v>3298364.02</v>
      </c>
      <c r="J53" s="860">
        <v>-45437.980000000447</v>
      </c>
      <c r="K53" s="860">
        <v>-86366.329999998212</v>
      </c>
      <c r="L53" s="363">
        <v>-86366.329999998212</v>
      </c>
      <c r="M53" s="363"/>
      <c r="N53" s="809"/>
      <c r="O53" s="809"/>
    </row>
    <row r="54" spans="2:15">
      <c r="B54" s="77" t="s">
        <v>55</v>
      </c>
      <c r="C54" s="751">
        <v>1121018.6000000001</v>
      </c>
      <c r="D54" s="752">
        <v>2253942.36</v>
      </c>
      <c r="E54" s="752">
        <v>1276524.8</v>
      </c>
      <c r="F54" s="752">
        <v>14371109.560000001</v>
      </c>
      <c r="G54" s="753">
        <v>19019624.390000001</v>
      </c>
      <c r="H54" s="752">
        <v>15716900.859999999</v>
      </c>
      <c r="I54" s="754">
        <v>3301816.61</v>
      </c>
      <c r="J54" s="860">
        <v>-9808.339999999851</v>
      </c>
      <c r="K54" s="860">
        <v>595516.48999999836</v>
      </c>
      <c r="L54" s="363">
        <v>-5.1542997309306227E-4</v>
      </c>
      <c r="M54" s="363"/>
      <c r="N54" s="809"/>
    </row>
    <row r="55" spans="2:15">
      <c r="B55" s="77" t="s">
        <v>56</v>
      </c>
      <c r="C55" s="856">
        <v>1114867</v>
      </c>
      <c r="D55" s="857">
        <v>2262642</v>
      </c>
      <c r="E55" s="857">
        <v>1281553</v>
      </c>
      <c r="F55" s="857">
        <v>14400609</v>
      </c>
      <c r="G55" s="858">
        <v>19065058</v>
      </c>
      <c r="H55" s="857">
        <v>15760203.77</v>
      </c>
      <c r="I55" s="859">
        <v>3305456.29</v>
      </c>
      <c r="J55" s="860">
        <v>45433.609999999404</v>
      </c>
      <c r="K55" s="860">
        <v>703647.94999999925</v>
      </c>
      <c r="L55" s="363">
        <v>2.3887753547797708E-3</v>
      </c>
      <c r="M55" s="363"/>
      <c r="N55" s="809"/>
    </row>
    <row r="56" spans="2:15">
      <c r="B56" s="77" t="s">
        <v>57</v>
      </c>
      <c r="C56" s="856">
        <v>1120972.3700000001</v>
      </c>
      <c r="D56" s="857">
        <v>2267928.3199999998</v>
      </c>
      <c r="E56" s="857">
        <v>1284549.68</v>
      </c>
      <c r="F56" s="857">
        <v>14587150.619999999</v>
      </c>
      <c r="G56" s="858">
        <v>19267915</v>
      </c>
      <c r="H56" s="857">
        <v>15962121.67</v>
      </c>
      <c r="I56" s="859">
        <v>3308822.21</v>
      </c>
      <c r="J56" s="860">
        <v>202857</v>
      </c>
      <c r="K56" s="852">
        <v>865523.41999999806</v>
      </c>
      <c r="L56" s="363">
        <v>1.0640250871515766E-2</v>
      </c>
      <c r="M56" s="363"/>
      <c r="N56" s="809"/>
    </row>
    <row r="57" spans="2:15">
      <c r="B57" s="77" t="s">
        <v>58</v>
      </c>
      <c r="C57" s="856">
        <v>1116708.07</v>
      </c>
      <c r="D57" s="857">
        <v>2273009.0299999998</v>
      </c>
      <c r="E57" s="857">
        <v>1289069.27</v>
      </c>
      <c r="F57" s="857">
        <v>14717246.630000001</v>
      </c>
      <c r="G57" s="858">
        <v>19400964.120000001</v>
      </c>
      <c r="H57" s="857">
        <v>16088300.01</v>
      </c>
      <c r="I57" s="859">
        <v>3319382.45</v>
      </c>
      <c r="J57" s="860">
        <v>133049.12000000104</v>
      </c>
      <c r="K57" s="860">
        <v>798342.4299999997</v>
      </c>
      <c r="L57" s="363">
        <v>6.9052162623719493E-3</v>
      </c>
      <c r="M57" s="363"/>
      <c r="N57" s="809"/>
    </row>
    <row r="58" spans="2:15">
      <c r="B58" s="77" t="s">
        <v>59</v>
      </c>
      <c r="C58" s="856">
        <v>1113824.18</v>
      </c>
      <c r="D58" s="857">
        <v>2281538.2999999998</v>
      </c>
      <c r="E58" s="857">
        <v>1295831.1599999999</v>
      </c>
      <c r="F58" s="857">
        <v>14777429.439999999</v>
      </c>
      <c r="G58" s="858">
        <v>19477505.34</v>
      </c>
      <c r="H58" s="857">
        <v>16155340.17</v>
      </c>
      <c r="I58" s="859">
        <v>3329808.2</v>
      </c>
      <c r="J58" s="860">
        <v>76541.219999998808</v>
      </c>
      <c r="K58" s="860">
        <v>681479.81190476194</v>
      </c>
      <c r="L58" s="363">
        <v>3.9452276457279112E-3</v>
      </c>
      <c r="M58" s="363"/>
    </row>
    <row r="59" spans="2:15">
      <c r="B59" s="789" t="s">
        <v>66</v>
      </c>
      <c r="C59" s="848">
        <v>1105236</v>
      </c>
      <c r="D59" s="849">
        <v>2283904</v>
      </c>
      <c r="E59" s="849">
        <v>1303706</v>
      </c>
      <c r="F59" s="849">
        <v>14863171</v>
      </c>
      <c r="G59" s="850">
        <v>19559689</v>
      </c>
      <c r="H59" s="849">
        <v>16228004.130000001</v>
      </c>
      <c r="I59" s="851">
        <v>3332598.01</v>
      </c>
      <c r="J59" s="852">
        <v>82184</v>
      </c>
      <c r="K59" s="860"/>
      <c r="L59" s="363">
        <v>4.2194140658877721E-3</v>
      </c>
      <c r="M59" s="363"/>
    </row>
    <row r="60" spans="2:15">
      <c r="B60" s="11" t="s">
        <v>67</v>
      </c>
      <c r="C60" s="856"/>
      <c r="D60" s="857"/>
      <c r="E60" s="857"/>
      <c r="F60" s="857"/>
      <c r="G60" s="858"/>
      <c r="H60" s="857"/>
      <c r="I60" s="859"/>
      <c r="J60" s="860"/>
      <c r="K60" s="860"/>
      <c r="L60" s="363" t="s">
        <v>494</v>
      </c>
      <c r="M60" s="363"/>
    </row>
    <row r="61" spans="2:15">
      <c r="B61" s="11" t="s">
        <v>68</v>
      </c>
      <c r="C61" s="856"/>
      <c r="D61" s="857"/>
      <c r="E61" s="857"/>
      <c r="F61" s="857"/>
      <c r="G61" s="858"/>
      <c r="H61" s="857"/>
      <c r="I61" s="859"/>
      <c r="J61" s="860"/>
      <c r="K61" s="860"/>
      <c r="L61" s="363" t="s">
        <v>494</v>
      </c>
      <c r="M61" s="363"/>
    </row>
    <row r="62" spans="2:15">
      <c r="B62" s="11" t="s">
        <v>69</v>
      </c>
      <c r="C62" s="856"/>
      <c r="D62" s="857"/>
      <c r="E62" s="857"/>
      <c r="F62" s="857"/>
      <c r="G62" s="858"/>
      <c r="H62" s="857"/>
      <c r="I62" s="859"/>
      <c r="J62" s="860"/>
      <c r="K62" s="860"/>
      <c r="L62" s="363" t="s">
        <v>494</v>
      </c>
      <c r="M62" s="363"/>
    </row>
    <row r="63" spans="2:15">
      <c r="B63" s="815"/>
      <c r="C63" s="816"/>
      <c r="D63" s="816"/>
      <c r="E63" s="816"/>
      <c r="F63" s="816"/>
      <c r="G63" s="817"/>
      <c r="H63" s="816"/>
      <c r="I63" s="816"/>
      <c r="J63" s="818"/>
    </row>
    <row r="64" spans="2:15">
      <c r="B64" s="815"/>
      <c r="C64" s="891"/>
      <c r="D64" s="891"/>
      <c r="E64" s="891"/>
      <c r="F64" s="891"/>
      <c r="G64" s="817"/>
      <c r="H64" s="891"/>
      <c r="I64" s="891"/>
      <c r="J64" s="818"/>
    </row>
    <row r="65" spans="2:10">
      <c r="B65" s="29"/>
      <c r="C65" s="890"/>
      <c r="D65" s="891"/>
      <c r="E65" s="891"/>
      <c r="F65" s="890"/>
      <c r="G65" s="889"/>
      <c r="H65" s="890"/>
      <c r="I65" s="890"/>
      <c r="J65" s="730"/>
    </row>
    <row r="66" spans="2:10">
      <c r="B66" s="29"/>
      <c r="C66" s="890"/>
      <c r="D66" s="891"/>
      <c r="E66" s="891"/>
      <c r="F66" s="890"/>
      <c r="G66" s="889"/>
      <c r="H66" s="890"/>
      <c r="I66" s="890"/>
      <c r="J66" s="730"/>
    </row>
    <row r="67" spans="2:10">
      <c r="B67" s="29"/>
      <c r="H67" s="29"/>
      <c r="I67" s="29"/>
      <c r="J67" s="730"/>
    </row>
    <row r="68" spans="2:10">
      <c r="B68" s="29"/>
      <c r="H68" s="29"/>
      <c r="I68" s="29"/>
      <c r="J68" s="730"/>
    </row>
    <row r="69" spans="2:10">
      <c r="B69" s="29"/>
      <c r="H69" s="29"/>
      <c r="I69" s="29"/>
      <c r="J69" s="730"/>
    </row>
  </sheetData>
  <mergeCells count="5"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7">
    <pageSetUpPr fitToPage="1"/>
  </sheetPr>
  <dimension ref="A1:K97"/>
  <sheetViews>
    <sheetView showGridLines="0" showRowColHeaders="0" zoomScaleNormal="100" workbookViewId="0">
      <pane ySplit="3" topLeftCell="A68" activePane="bottomLeft" state="frozen"/>
      <selection pane="bottomLeft"/>
    </sheetView>
  </sheetViews>
  <sheetFormatPr baseColWidth="10" defaultRowHeight="15"/>
  <cols>
    <col min="1" max="1" width="3.28515625" style="172" customWidth="1"/>
    <col min="2" max="2" width="11.42578125" style="906" customWidth="1"/>
    <col min="3" max="3" width="95.42578125" style="905" customWidth="1"/>
    <col min="4" max="4" width="17.28515625" style="905" customWidth="1"/>
    <col min="5" max="5" width="12.7109375" style="30" customWidth="1"/>
    <col min="6" max="6" width="8.5703125" style="913" customWidth="1"/>
    <col min="7" max="16384" width="11.42578125" style="905"/>
  </cols>
  <sheetData>
    <row r="1" spans="1:11" s="896" customFormat="1" ht="26.25">
      <c r="A1" s="172"/>
      <c r="B1" s="894"/>
      <c r="C1" s="418"/>
      <c r="D1" s="418"/>
      <c r="E1" s="418"/>
      <c r="F1" s="895"/>
    </row>
    <row r="2" spans="1:11" s="896" customFormat="1" ht="31.5" customHeight="1">
      <c r="A2" s="396"/>
      <c r="B2" s="1046" t="s">
        <v>589</v>
      </c>
      <c r="C2" s="1046"/>
      <c r="D2" s="897"/>
      <c r="E2" s="1047" t="s">
        <v>310</v>
      </c>
      <c r="F2" s="1047"/>
    </row>
    <row r="3" spans="1:11" s="896" customFormat="1" ht="38.25" customHeight="1">
      <c r="A3" s="396"/>
      <c r="B3" s="898" t="s">
        <v>335</v>
      </c>
      <c r="C3" s="899" t="s">
        <v>575</v>
      </c>
      <c r="D3" s="900" t="s">
        <v>609</v>
      </c>
      <c r="E3" s="901" t="s">
        <v>7</v>
      </c>
      <c r="F3" s="901" t="s">
        <v>8</v>
      </c>
    </row>
    <row r="4" spans="1:11" s="904" customFormat="1" ht="18" customHeight="1">
      <c r="A4" s="402"/>
      <c r="B4" s="31" t="s">
        <v>223</v>
      </c>
      <c r="C4" s="902" t="s">
        <v>336</v>
      </c>
      <c r="D4" s="903">
        <v>310437.19212208147</v>
      </c>
      <c r="E4" s="992">
        <v>-632.72619597427547</v>
      </c>
      <c r="F4" s="991">
        <v>-2.0340320896196085E-3</v>
      </c>
    </row>
    <row r="5" spans="1:11">
      <c r="B5" s="31" t="s">
        <v>224</v>
      </c>
      <c r="C5" s="902" t="s">
        <v>337</v>
      </c>
      <c r="D5" s="903">
        <v>29492.727656767092</v>
      </c>
      <c r="E5" s="992">
        <v>431.3395132779624</v>
      </c>
      <c r="F5" s="991">
        <v>1.484235753461749E-2</v>
      </c>
    </row>
    <row r="6" spans="1:11">
      <c r="B6" s="31" t="s">
        <v>225</v>
      </c>
      <c r="C6" s="902" t="s">
        <v>338</v>
      </c>
      <c r="D6" s="903">
        <v>2923.1685613047225</v>
      </c>
      <c r="E6" s="992">
        <v>4.7491647540937265E-2</v>
      </c>
      <c r="F6" s="991">
        <v>1.6246897206473321E-5</v>
      </c>
    </row>
    <row r="7" spans="1:11">
      <c r="B7" s="31" t="s">
        <v>226</v>
      </c>
      <c r="C7" s="902" t="s">
        <v>339</v>
      </c>
      <c r="D7" s="903">
        <v>114.11750945271507</v>
      </c>
      <c r="E7" s="992">
        <v>-2.09740741417734</v>
      </c>
      <c r="F7" s="991">
        <v>-1.804766092617538E-2</v>
      </c>
      <c r="K7" s="1020"/>
    </row>
    <row r="8" spans="1:11">
      <c r="B8" s="31" t="s">
        <v>491</v>
      </c>
      <c r="C8" s="902" t="s">
        <v>340</v>
      </c>
      <c r="D8" s="903">
        <v>149.27648650478466</v>
      </c>
      <c r="E8" s="992">
        <v>-12.646950359571292</v>
      </c>
      <c r="F8" s="991">
        <v>-7.8104507935844447E-2</v>
      </c>
      <c r="K8" s="1020"/>
    </row>
    <row r="9" spans="1:11">
      <c r="B9" s="31" t="s">
        <v>227</v>
      </c>
      <c r="C9" s="902" t="s">
        <v>341</v>
      </c>
      <c r="D9" s="903">
        <v>3352.6575864969741</v>
      </c>
      <c r="E9" s="992">
        <v>6.4778256478430194</v>
      </c>
      <c r="F9" s="991">
        <v>1.9358869250345467E-3</v>
      </c>
      <c r="K9" s="1020"/>
    </row>
    <row r="10" spans="1:11">
      <c r="B10" s="31" t="s">
        <v>228</v>
      </c>
      <c r="C10" s="902" t="s">
        <v>342</v>
      </c>
      <c r="D10" s="903">
        <v>15958.127699827188</v>
      </c>
      <c r="E10" s="992">
        <v>-15.080377801687064</v>
      </c>
      <c r="F10" s="991">
        <v>-9.4410451102855397E-4</v>
      </c>
      <c r="K10" s="1020"/>
    </row>
    <row r="11" spans="1:11">
      <c r="B11" s="31" t="s">
        <v>229</v>
      </c>
      <c r="C11" s="902" t="s">
        <v>343</v>
      </c>
      <c r="D11" s="903">
        <v>1228.7913996936475</v>
      </c>
      <c r="E11" s="992">
        <v>20.1502311360166</v>
      </c>
      <c r="F11" s="991">
        <v>1.6671806041542947E-2</v>
      </c>
      <c r="K11" s="1020"/>
    </row>
    <row r="12" spans="1:11">
      <c r="B12" s="31" t="s">
        <v>217</v>
      </c>
      <c r="C12" s="902" t="s">
        <v>344</v>
      </c>
      <c r="D12" s="903">
        <v>398610.61734701297</v>
      </c>
      <c r="E12" s="992">
        <v>-303.906316640554</v>
      </c>
      <c r="F12" s="991">
        <v>-7.6183317130062989E-4</v>
      </c>
      <c r="K12" s="1020"/>
    </row>
    <row r="13" spans="1:11">
      <c r="B13" s="31" t="s">
        <v>218</v>
      </c>
      <c r="C13" s="902" t="s">
        <v>345</v>
      </c>
      <c r="D13" s="903">
        <v>47507.916395904067</v>
      </c>
      <c r="E13" s="992">
        <v>241.81169078430685</v>
      </c>
      <c r="F13" s="991">
        <v>5.1159640146549723E-3</v>
      </c>
      <c r="K13" s="1020"/>
    </row>
    <row r="14" spans="1:11">
      <c r="B14" s="31" t="s">
        <v>154</v>
      </c>
      <c r="C14" s="902" t="s">
        <v>346</v>
      </c>
      <c r="D14" s="903">
        <v>1672.7946854637401</v>
      </c>
      <c r="E14" s="992">
        <v>-53.636562380852411</v>
      </c>
      <c r="F14" s="991">
        <v>-3.1067882053117613E-2</v>
      </c>
      <c r="K14" s="1020"/>
    </row>
    <row r="15" spans="1:11">
      <c r="B15" s="31" t="s">
        <v>155</v>
      </c>
      <c r="C15" s="902" t="s">
        <v>347</v>
      </c>
      <c r="D15" s="903">
        <v>47483.383185540915</v>
      </c>
      <c r="E15" s="992">
        <v>468.14787049511506</v>
      </c>
      <c r="F15" s="991">
        <v>9.957365253158601E-3</v>
      </c>
      <c r="K15" s="1020"/>
    </row>
    <row r="16" spans="1:11">
      <c r="B16" s="31" t="s">
        <v>147</v>
      </c>
      <c r="C16" s="902" t="s">
        <v>348</v>
      </c>
      <c r="D16" s="903">
        <v>43477.326943827306</v>
      </c>
      <c r="E16" s="992">
        <v>98.571096081766882</v>
      </c>
      <c r="F16" s="991">
        <v>2.2723357126179788E-3</v>
      </c>
      <c r="K16" s="1020"/>
    </row>
    <row r="17" spans="2:11">
      <c r="B17" s="31" t="s">
        <v>150</v>
      </c>
      <c r="C17" s="902" t="s">
        <v>349</v>
      </c>
      <c r="D17" s="903">
        <v>38708.640057521414</v>
      </c>
      <c r="E17" s="992">
        <v>617.75870567157108</v>
      </c>
      <c r="F17" s="991">
        <v>1.6218020789943388E-2</v>
      </c>
      <c r="K17" s="1020"/>
    </row>
    <row r="18" spans="2:11">
      <c r="B18" s="31" t="s">
        <v>151</v>
      </c>
      <c r="C18" s="902" t="s">
        <v>350</v>
      </c>
      <c r="D18" s="903">
        <v>62103.032616501754</v>
      </c>
      <c r="E18" s="992">
        <v>304.12839980210265</v>
      </c>
      <c r="F18" s="991">
        <v>4.92125877727001E-3</v>
      </c>
      <c r="K18" s="1020"/>
    </row>
    <row r="19" spans="2:11">
      <c r="B19" s="31" t="s">
        <v>219</v>
      </c>
      <c r="C19" s="902" t="s">
        <v>351</v>
      </c>
      <c r="D19" s="903">
        <v>44020.167968621921</v>
      </c>
      <c r="E19" s="992">
        <v>95.125811116609839</v>
      </c>
      <c r="F19" s="991">
        <v>2.165639608847858E-3</v>
      </c>
      <c r="K19" s="1020"/>
    </row>
    <row r="20" spans="2:11">
      <c r="B20" s="31" t="s">
        <v>220</v>
      </c>
      <c r="C20" s="902" t="s">
        <v>352</v>
      </c>
      <c r="D20" s="903">
        <v>71092.319980778659</v>
      </c>
      <c r="E20" s="992">
        <v>-281.96712098340504</v>
      </c>
      <c r="F20" s="991">
        <v>-3.9505420289717152E-3</v>
      </c>
      <c r="K20" s="1020"/>
    </row>
    <row r="21" spans="2:11">
      <c r="B21" s="31" t="s">
        <v>214</v>
      </c>
      <c r="C21" s="902" t="s">
        <v>353</v>
      </c>
      <c r="D21" s="903">
        <v>8060.6623234813942</v>
      </c>
      <c r="E21" s="992">
        <v>-58.889658380806395</v>
      </c>
      <c r="F21" s="991">
        <v>-7.2528211547085997E-3</v>
      </c>
      <c r="K21" s="1020"/>
    </row>
    <row r="22" spans="2:11">
      <c r="B22" s="31" t="s">
        <v>156</v>
      </c>
      <c r="C22" s="902" t="s">
        <v>354</v>
      </c>
      <c r="D22" s="903">
        <v>102632.25005707929</v>
      </c>
      <c r="E22" s="992">
        <v>766.6246143476601</v>
      </c>
      <c r="F22" s="991">
        <v>7.5258421181407797E-3</v>
      </c>
      <c r="K22" s="1020"/>
    </row>
    <row r="23" spans="2:11">
      <c r="B23" s="31" t="s">
        <v>148</v>
      </c>
      <c r="C23" s="902" t="s">
        <v>355</v>
      </c>
      <c r="D23" s="903">
        <v>55798.985637214944</v>
      </c>
      <c r="E23" s="992">
        <v>322.50653936059825</v>
      </c>
      <c r="F23" s="991">
        <v>5.8133923530319098E-3</v>
      </c>
      <c r="K23" s="1020"/>
    </row>
    <row r="24" spans="2:11">
      <c r="B24" s="31" t="s">
        <v>230</v>
      </c>
      <c r="C24" s="902" t="s">
        <v>356</v>
      </c>
      <c r="D24" s="903">
        <v>94484.067384461654</v>
      </c>
      <c r="E24" s="992">
        <v>83.09135584589967</v>
      </c>
      <c r="F24" s="991">
        <v>8.8019594014276947E-4</v>
      </c>
      <c r="K24" s="1020"/>
    </row>
    <row r="25" spans="2:11">
      <c r="B25" s="31" t="s">
        <v>212</v>
      </c>
      <c r="C25" s="902" t="s">
        <v>357</v>
      </c>
      <c r="D25" s="903">
        <v>101985.22541318992</v>
      </c>
      <c r="E25" s="992">
        <v>-145.14706142178329</v>
      </c>
      <c r="F25" s="991">
        <v>-1.4211938907582322E-3</v>
      </c>
      <c r="K25" s="1020"/>
    </row>
    <row r="26" spans="2:11">
      <c r="B26" s="31" t="s">
        <v>221</v>
      </c>
      <c r="C26" s="902" t="s">
        <v>358</v>
      </c>
      <c r="D26" s="903">
        <v>77043.131071388285</v>
      </c>
      <c r="E26" s="992">
        <v>252.7706360622833</v>
      </c>
      <c r="F26" s="991">
        <v>3.2916974816803446E-3</v>
      </c>
      <c r="K26" s="1020"/>
    </row>
    <row r="27" spans="2:11">
      <c r="B27" s="31" t="s">
        <v>359</v>
      </c>
      <c r="C27" s="902" t="s">
        <v>360</v>
      </c>
      <c r="D27" s="903">
        <v>262214.46597781201</v>
      </c>
      <c r="E27" s="992">
        <v>455.51374779522303</v>
      </c>
      <c r="F27" s="991">
        <v>1.7402031293085596E-3</v>
      </c>
      <c r="K27" s="1020"/>
    </row>
    <row r="28" spans="2:11">
      <c r="B28" s="31" t="s">
        <v>215</v>
      </c>
      <c r="C28" s="902" t="s">
        <v>361</v>
      </c>
      <c r="D28" s="903">
        <v>30704.579246506466</v>
      </c>
      <c r="E28" s="992">
        <v>-372.99483610663447</v>
      </c>
      <c r="F28" s="991">
        <v>-1.2002057661100185E-2</v>
      </c>
      <c r="K28" s="1020"/>
    </row>
    <row r="29" spans="2:11">
      <c r="B29" s="31" t="s">
        <v>216</v>
      </c>
      <c r="C29" s="902" t="s">
        <v>362</v>
      </c>
      <c r="D29" s="903">
        <v>48087.16028174579</v>
      </c>
      <c r="E29" s="992">
        <v>92.241760274948319</v>
      </c>
      <c r="F29" s="991">
        <v>1.9219068000644324E-3</v>
      </c>
      <c r="K29" s="1020"/>
    </row>
    <row r="30" spans="2:11">
      <c r="B30" s="31" t="s">
        <v>231</v>
      </c>
      <c r="C30" s="902" t="s">
        <v>363</v>
      </c>
      <c r="D30" s="903">
        <v>126659.38843079451</v>
      </c>
      <c r="E30" s="992">
        <v>-159.4694749507762</v>
      </c>
      <c r="F30" s="991">
        <v>-1.2574586901681339E-3</v>
      </c>
      <c r="K30" s="1020"/>
    </row>
    <row r="31" spans="2:11">
      <c r="B31" s="31" t="s">
        <v>232</v>
      </c>
      <c r="C31" s="902" t="s">
        <v>364</v>
      </c>
      <c r="D31" s="903">
        <v>154401.67223669961</v>
      </c>
      <c r="E31" s="992">
        <v>140.43111017343472</v>
      </c>
      <c r="F31" s="991">
        <v>9.1034604122142149E-4</v>
      </c>
      <c r="K31" s="1020"/>
    </row>
    <row r="32" spans="2:11">
      <c r="B32" s="31" t="s">
        <v>152</v>
      </c>
      <c r="C32" s="902" t="s">
        <v>365</v>
      </c>
      <c r="D32" s="903">
        <v>53532.709579906368</v>
      </c>
      <c r="E32" s="992">
        <v>173.84655350718094</v>
      </c>
      <c r="F32" s="991">
        <v>3.2580633028325146E-3</v>
      </c>
      <c r="K32" s="1020"/>
    </row>
    <row r="33" spans="2:11">
      <c r="B33" s="31" t="s">
        <v>222</v>
      </c>
      <c r="C33" s="902" t="s">
        <v>366</v>
      </c>
      <c r="D33" s="903">
        <v>66210.744630913599</v>
      </c>
      <c r="E33" s="992">
        <v>355.47146661618899</v>
      </c>
      <c r="F33" s="991">
        <v>5.3977677038761218E-3</v>
      </c>
      <c r="K33" s="1020"/>
    </row>
    <row r="34" spans="2:11">
      <c r="B34" s="31" t="s">
        <v>233</v>
      </c>
      <c r="C34" s="902" t="s">
        <v>367</v>
      </c>
      <c r="D34" s="903">
        <v>38536.98202489422</v>
      </c>
      <c r="E34" s="992">
        <v>72.019733295885089</v>
      </c>
      <c r="F34" s="991">
        <v>1.8723463902008408E-3</v>
      </c>
      <c r="K34" s="1020"/>
    </row>
    <row r="35" spans="2:11">
      <c r="B35" s="31" t="s">
        <v>234</v>
      </c>
      <c r="C35" s="902" t="s">
        <v>368</v>
      </c>
      <c r="D35" s="903">
        <v>102107.89218531687</v>
      </c>
      <c r="E35" s="992">
        <v>437.38757677019748</v>
      </c>
      <c r="F35" s="991">
        <v>4.3020104843014551E-3</v>
      </c>
      <c r="K35" s="1020"/>
    </row>
    <row r="36" spans="2:11">
      <c r="B36" s="31" t="s">
        <v>235</v>
      </c>
      <c r="C36" s="902" t="s">
        <v>369</v>
      </c>
      <c r="D36" s="903">
        <v>36154.544077888029</v>
      </c>
      <c r="E36" s="992">
        <v>2.5811993127499591</v>
      </c>
      <c r="F36" s="991">
        <v>7.139859380300706E-5</v>
      </c>
      <c r="K36" s="1020"/>
    </row>
    <row r="37" spans="2:11">
      <c r="B37" s="31" t="s">
        <v>236</v>
      </c>
      <c r="C37" s="902" t="s">
        <v>370</v>
      </c>
      <c r="D37" s="903">
        <v>44974.109307572733</v>
      </c>
      <c r="E37" s="992">
        <v>201.88830552501895</v>
      </c>
      <c r="F37" s="991">
        <v>4.5092314164130176E-3</v>
      </c>
      <c r="K37" s="1020"/>
    </row>
    <row r="38" spans="2:11">
      <c r="B38" s="31" t="s">
        <v>371</v>
      </c>
      <c r="C38" s="902" t="s">
        <v>372</v>
      </c>
      <c r="D38" s="903">
        <v>5856.5053512448676</v>
      </c>
      <c r="E38" s="992">
        <v>52.96195230495232</v>
      </c>
      <c r="F38" s="991">
        <v>9.1257958568253805E-3</v>
      </c>
      <c r="K38" s="1020"/>
    </row>
    <row r="39" spans="2:11">
      <c r="B39" s="31" t="s">
        <v>237</v>
      </c>
      <c r="C39" s="902" t="s">
        <v>373</v>
      </c>
      <c r="D39" s="903">
        <v>99263.515538579391</v>
      </c>
      <c r="E39" s="992">
        <v>468.53597969241673</v>
      </c>
      <c r="F39" s="991">
        <v>4.7425079875960119E-3</v>
      </c>
      <c r="K39" s="1020"/>
    </row>
    <row r="40" spans="2:11">
      <c r="B40" s="31" t="s">
        <v>238</v>
      </c>
      <c r="C40" s="902" t="s">
        <v>374</v>
      </c>
      <c r="D40" s="903">
        <v>2228.717595613808</v>
      </c>
      <c r="E40" s="992">
        <v>19.930935103131105</v>
      </c>
      <c r="F40" s="991">
        <v>9.0234767619081779E-3</v>
      </c>
      <c r="K40" s="1020"/>
    </row>
    <row r="41" spans="2:11">
      <c r="B41" s="31" t="s">
        <v>239</v>
      </c>
      <c r="C41" s="902" t="s">
        <v>375</v>
      </c>
      <c r="D41" s="903">
        <v>481305.88415938732</v>
      </c>
      <c r="E41" s="992">
        <v>-3359.8490035085124</v>
      </c>
      <c r="F41" s="991">
        <v>-6.9323015299274093E-3</v>
      </c>
      <c r="K41" s="1020"/>
    </row>
    <row r="42" spans="2:11">
      <c r="B42" s="31" t="s">
        <v>240</v>
      </c>
      <c r="C42" s="902" t="s">
        <v>376</v>
      </c>
      <c r="D42" s="903">
        <v>55371.209951809848</v>
      </c>
      <c r="E42" s="992">
        <v>438.7687510271644</v>
      </c>
      <c r="F42" s="991">
        <v>7.9874249430027522E-3</v>
      </c>
      <c r="K42" s="1020"/>
    </row>
    <row r="43" spans="2:11">
      <c r="B43" s="31" t="s">
        <v>241</v>
      </c>
      <c r="C43" s="902" t="s">
        <v>377</v>
      </c>
      <c r="D43" s="903">
        <v>762444.69281078374</v>
      </c>
      <c r="E43" s="992">
        <v>-1436.3638151242631</v>
      </c>
      <c r="F43" s="991">
        <v>-1.8803500920270277E-3</v>
      </c>
      <c r="K43" s="1020"/>
    </row>
    <row r="44" spans="2:11">
      <c r="B44" s="31" t="s">
        <v>242</v>
      </c>
      <c r="C44" s="902" t="s">
        <v>378</v>
      </c>
      <c r="D44" s="903">
        <v>333210.89828893018</v>
      </c>
      <c r="E44" s="992">
        <v>-148.61946988361888</v>
      </c>
      <c r="F44" s="991">
        <v>-4.4582338876297811E-4</v>
      </c>
      <c r="K44" s="1020"/>
    </row>
    <row r="45" spans="2:11">
      <c r="B45" s="31" t="s">
        <v>243</v>
      </c>
      <c r="C45" s="902" t="s">
        <v>576</v>
      </c>
      <c r="D45" s="903">
        <v>992882.42262989155</v>
      </c>
      <c r="E45" s="992">
        <v>2830.6574256153544</v>
      </c>
      <c r="F45" s="991">
        <v>2.8591004279774346E-3</v>
      </c>
      <c r="K45" s="1020"/>
    </row>
    <row r="46" spans="2:11">
      <c r="B46" s="31" t="s">
        <v>244</v>
      </c>
      <c r="C46" s="902" t="s">
        <v>380</v>
      </c>
      <c r="D46" s="903">
        <v>1887208.8489009377</v>
      </c>
      <c r="E46" s="992">
        <v>11537.282115544658</v>
      </c>
      <c r="F46" s="991">
        <v>6.151014026041679E-3</v>
      </c>
      <c r="K46" s="1020"/>
    </row>
    <row r="47" spans="2:11">
      <c r="B47" s="31" t="s">
        <v>381</v>
      </c>
      <c r="C47" s="902" t="s">
        <v>382</v>
      </c>
      <c r="D47" s="903">
        <v>608672.25771001889</v>
      </c>
      <c r="E47" s="992">
        <v>3105.1357317490038</v>
      </c>
      <c r="F47" s="991">
        <v>5.1276491392153734E-3</v>
      </c>
      <c r="K47" s="1020"/>
    </row>
    <row r="48" spans="2:11">
      <c r="B48" s="31" t="s">
        <v>383</v>
      </c>
      <c r="C48" s="902" t="s">
        <v>384</v>
      </c>
      <c r="D48" s="903">
        <v>1268.2549948107639</v>
      </c>
      <c r="E48" s="992">
        <v>58.250047108432682</v>
      </c>
      <c r="F48" s="991">
        <v>4.8140337954025059E-2</v>
      </c>
      <c r="K48" s="1020"/>
    </row>
    <row r="49" spans="2:11">
      <c r="B49" s="31" t="s">
        <v>385</v>
      </c>
      <c r="C49" s="902" t="s">
        <v>386</v>
      </c>
      <c r="D49" s="903">
        <v>34010.302097574204</v>
      </c>
      <c r="E49" s="992">
        <v>-30.909243225869432</v>
      </c>
      <c r="F49" s="991">
        <v>-9.079948100678692E-4</v>
      </c>
      <c r="K49" s="1020"/>
    </row>
    <row r="50" spans="2:11">
      <c r="B50" s="31" t="s">
        <v>387</v>
      </c>
      <c r="C50" s="902" t="s">
        <v>388</v>
      </c>
      <c r="D50" s="903">
        <v>213239.83448307088</v>
      </c>
      <c r="E50" s="992">
        <v>1662.9931467249407</v>
      </c>
      <c r="F50" s="991">
        <v>7.8599960951362124E-3</v>
      </c>
      <c r="K50" s="1020"/>
    </row>
    <row r="51" spans="2:11">
      <c r="B51" s="31" t="s">
        <v>389</v>
      </c>
      <c r="C51" s="902" t="s">
        <v>390</v>
      </c>
      <c r="D51" s="903">
        <v>95631.28794945433</v>
      </c>
      <c r="E51" s="992">
        <v>1508.0134739241184</v>
      </c>
      <c r="F51" s="991">
        <v>1.6021685203017055E-2</v>
      </c>
      <c r="K51" s="1020"/>
    </row>
    <row r="52" spans="2:11">
      <c r="B52" s="31" t="s">
        <v>391</v>
      </c>
      <c r="C52" s="902" t="s">
        <v>392</v>
      </c>
      <c r="D52" s="903">
        <v>295620.25341706636</v>
      </c>
      <c r="E52" s="992">
        <v>2051.418880381796</v>
      </c>
      <c r="F52" s="991">
        <v>6.987863284668494E-3</v>
      </c>
      <c r="K52" s="1020"/>
    </row>
    <row r="53" spans="2:11">
      <c r="B53" s="31" t="s">
        <v>393</v>
      </c>
      <c r="C53" s="902" t="s">
        <v>394</v>
      </c>
      <c r="D53" s="903">
        <v>1246989.188880468</v>
      </c>
      <c r="E53" s="992">
        <v>21403.082663667388</v>
      </c>
      <c r="F53" s="991">
        <v>1.7463548709552024E-2</v>
      </c>
      <c r="K53" s="1020"/>
    </row>
    <row r="54" spans="2:11">
      <c r="B54" s="31" t="s">
        <v>395</v>
      </c>
      <c r="C54" s="902" t="s">
        <v>396</v>
      </c>
      <c r="D54" s="903">
        <v>48708.28362915288</v>
      </c>
      <c r="E54" s="992">
        <v>333.51913710021472</v>
      </c>
      <c r="F54" s="991">
        <v>6.8944860115032203E-3</v>
      </c>
      <c r="K54" s="1020"/>
    </row>
    <row r="55" spans="2:11">
      <c r="B55" s="31" t="s">
        <v>397</v>
      </c>
      <c r="C55" s="902" t="s">
        <v>577</v>
      </c>
      <c r="D55" s="903">
        <v>50438.42752986736</v>
      </c>
      <c r="E55" s="992">
        <v>-318.65268062006362</v>
      </c>
      <c r="F55" s="991">
        <v>-6.277994701401779E-3</v>
      </c>
      <c r="K55" s="1020"/>
    </row>
    <row r="56" spans="2:11">
      <c r="B56" s="31" t="s">
        <v>398</v>
      </c>
      <c r="C56" s="902" t="s">
        <v>399</v>
      </c>
      <c r="D56" s="903">
        <v>25088.128216549096</v>
      </c>
      <c r="E56" s="992">
        <v>16.4234914812223</v>
      </c>
      <c r="F56" s="991">
        <v>6.5506082100608154E-4</v>
      </c>
      <c r="K56" s="1020"/>
    </row>
    <row r="57" spans="2:11">
      <c r="B57" s="31" t="s">
        <v>400</v>
      </c>
      <c r="C57" s="902" t="s">
        <v>401</v>
      </c>
      <c r="D57" s="903">
        <v>78554.160457544131</v>
      </c>
      <c r="E57" s="992">
        <v>238.27371649374254</v>
      </c>
      <c r="F57" s="991">
        <v>3.0424697517834609E-3</v>
      </c>
      <c r="K57" s="1020"/>
    </row>
    <row r="58" spans="2:11">
      <c r="B58" s="31" t="s">
        <v>402</v>
      </c>
      <c r="C58" s="902" t="s">
        <v>403</v>
      </c>
      <c r="D58" s="903">
        <v>383033.33858202491</v>
      </c>
      <c r="E58" s="992">
        <v>3614.7111893274123</v>
      </c>
      <c r="F58" s="991">
        <v>9.5269734492666736E-3</v>
      </c>
      <c r="K58" s="1020"/>
    </row>
    <row r="59" spans="2:11">
      <c r="B59" s="31" t="s">
        <v>404</v>
      </c>
      <c r="C59" s="902" t="s">
        <v>405</v>
      </c>
      <c r="D59" s="903">
        <v>36713.919811459324</v>
      </c>
      <c r="E59" s="992">
        <v>460.2183696357024</v>
      </c>
      <c r="F59" s="991">
        <v>1.2694382954915984E-2</v>
      </c>
      <c r="K59" s="1020"/>
    </row>
    <row r="60" spans="2:11">
      <c r="B60" s="31" t="s">
        <v>406</v>
      </c>
      <c r="C60" s="902" t="s">
        <v>407</v>
      </c>
      <c r="D60" s="903">
        <v>204433.83423683565</v>
      </c>
      <c r="E60" s="992">
        <v>726.89921289027552</v>
      </c>
      <c r="F60" s="991">
        <v>3.5683577135203759E-3</v>
      </c>
      <c r="K60" s="1020"/>
    </row>
    <row r="61" spans="2:11">
      <c r="B61" s="31" t="s">
        <v>408</v>
      </c>
      <c r="C61" s="902" t="s">
        <v>409</v>
      </c>
      <c r="D61" s="903">
        <v>59639.274913428359</v>
      </c>
      <c r="E61" s="992">
        <v>25.795991204446182</v>
      </c>
      <c r="F61" s="991">
        <v>4.3272078179001916E-4</v>
      </c>
      <c r="K61" s="1020"/>
    </row>
    <row r="62" spans="2:11">
      <c r="B62" s="31" t="s">
        <v>410</v>
      </c>
      <c r="C62" s="902" t="s">
        <v>411</v>
      </c>
      <c r="D62" s="903">
        <v>114231.56299411607</v>
      </c>
      <c r="E62" s="992">
        <v>28.48942095557868</v>
      </c>
      <c r="F62" s="991">
        <v>2.4946282148285981E-4</v>
      </c>
      <c r="K62" s="1020"/>
    </row>
    <row r="63" spans="2:11">
      <c r="B63" s="31" t="s">
        <v>412</v>
      </c>
      <c r="C63" s="902" t="s">
        <v>413</v>
      </c>
      <c r="D63" s="903">
        <v>148588.99407263636</v>
      </c>
      <c r="E63" s="992">
        <v>1050.6391191183939</v>
      </c>
      <c r="F63" s="991">
        <v>7.1211253470284674E-3</v>
      </c>
      <c r="K63" s="1020"/>
    </row>
    <row r="64" spans="2:11">
      <c r="B64" s="31" t="s">
        <v>414</v>
      </c>
      <c r="C64" s="902" t="s">
        <v>415</v>
      </c>
      <c r="D64" s="903">
        <v>313458.92340208241</v>
      </c>
      <c r="E64" s="992">
        <v>202.70513270789525</v>
      </c>
      <c r="F64" s="991">
        <v>6.4709053128386707E-4</v>
      </c>
      <c r="K64" s="1020"/>
    </row>
    <row r="65" spans="2:11">
      <c r="B65" s="31" t="s">
        <v>416</v>
      </c>
      <c r="C65" s="902" t="s">
        <v>417</v>
      </c>
      <c r="D65" s="903">
        <v>130174.57506843521</v>
      </c>
      <c r="E65" s="992">
        <v>450.31464224003139</v>
      </c>
      <c r="F65" s="991">
        <v>3.4713217154644926E-3</v>
      </c>
      <c r="K65" s="1020"/>
    </row>
    <row r="66" spans="2:11">
      <c r="B66" s="31" t="s">
        <v>418</v>
      </c>
      <c r="C66" s="902" t="s">
        <v>419</v>
      </c>
      <c r="D66" s="903">
        <v>269067.10800509178</v>
      </c>
      <c r="E66" s="992">
        <v>574.53104173555039</v>
      </c>
      <c r="F66" s="991">
        <v>2.1398395748346566E-3</v>
      </c>
      <c r="K66" s="1020"/>
    </row>
    <row r="67" spans="2:11">
      <c r="B67" s="31" t="s">
        <v>420</v>
      </c>
      <c r="C67" s="902" t="s">
        <v>421</v>
      </c>
      <c r="D67" s="903">
        <v>99727.921128169197</v>
      </c>
      <c r="E67" s="992">
        <v>100.27166184027737</v>
      </c>
      <c r="F67" s="991">
        <v>1.0064641931972762E-3</v>
      </c>
      <c r="K67" s="1020"/>
    </row>
    <row r="68" spans="2:11">
      <c r="B68" s="31" t="s">
        <v>422</v>
      </c>
      <c r="C68" s="902" t="s">
        <v>423</v>
      </c>
      <c r="D68" s="903">
        <v>116971.43726624649</v>
      </c>
      <c r="E68" s="992">
        <v>344.96107143243717</v>
      </c>
      <c r="F68" s="991">
        <v>2.957828125203843E-3</v>
      </c>
      <c r="K68" s="1020"/>
    </row>
    <row r="69" spans="2:11">
      <c r="B69" s="31" t="s">
        <v>424</v>
      </c>
      <c r="C69" s="902" t="s">
        <v>425</v>
      </c>
      <c r="D69" s="903">
        <v>146167.91472059733</v>
      </c>
      <c r="E69" s="992">
        <v>1075.3687814826553</v>
      </c>
      <c r="F69" s="991">
        <v>7.4116059823907676E-3</v>
      </c>
      <c r="K69" s="1020"/>
    </row>
    <row r="70" spans="2:11">
      <c r="B70" s="31" t="s">
        <v>426</v>
      </c>
      <c r="C70" s="902" t="s">
        <v>427</v>
      </c>
      <c r="D70" s="903">
        <v>28798.489840781822</v>
      </c>
      <c r="E70" s="992">
        <v>192.12559444993531</v>
      </c>
      <c r="F70" s="991">
        <v>6.7161836015063869E-3</v>
      </c>
      <c r="K70" s="1020"/>
    </row>
    <row r="71" spans="2:11">
      <c r="B71" s="31" t="s">
        <v>428</v>
      </c>
      <c r="C71" s="902" t="s">
        <v>429</v>
      </c>
      <c r="D71" s="903">
        <v>86610.59112931788</v>
      </c>
      <c r="E71" s="992">
        <v>-259.7013240330707</v>
      </c>
      <c r="F71" s="991">
        <v>-2.9895297540586396E-3</v>
      </c>
      <c r="K71" s="1020"/>
    </row>
    <row r="72" spans="2:11">
      <c r="B72" s="31" t="s">
        <v>430</v>
      </c>
      <c r="C72" s="902" t="s">
        <v>431</v>
      </c>
      <c r="D72" s="903">
        <v>220464.53190975898</v>
      </c>
      <c r="E72" s="992">
        <v>1491.9982481443149</v>
      </c>
      <c r="F72" s="991">
        <v>6.813631934541764E-3</v>
      </c>
      <c r="K72" s="1020"/>
    </row>
    <row r="73" spans="2:11">
      <c r="B73" s="31" t="s">
        <v>432</v>
      </c>
      <c r="C73" s="902" t="s">
        <v>578</v>
      </c>
      <c r="D73" s="903">
        <v>54616.602976906106</v>
      </c>
      <c r="E73" s="992">
        <v>654.01422662570985</v>
      </c>
      <c r="F73" s="991">
        <v>1.2119771155758574E-2</v>
      </c>
      <c r="K73" s="1020"/>
    </row>
    <row r="74" spans="2:11">
      <c r="B74" s="31" t="s">
        <v>433</v>
      </c>
      <c r="C74" s="902" t="s">
        <v>434</v>
      </c>
      <c r="D74" s="903">
        <v>140452.58395705279</v>
      </c>
      <c r="E74" s="992">
        <v>884.52056900848402</v>
      </c>
      <c r="F74" s="991">
        <v>6.3375570853141383E-3</v>
      </c>
      <c r="K74" s="1020"/>
    </row>
    <row r="75" spans="2:11">
      <c r="B75" s="31" t="s">
        <v>435</v>
      </c>
      <c r="C75" s="902" t="s">
        <v>436</v>
      </c>
      <c r="D75" s="903">
        <v>635321.18738437351</v>
      </c>
      <c r="E75" s="992">
        <v>6884.8769490903942</v>
      </c>
      <c r="F75" s="991">
        <v>1.0955568344422462E-2</v>
      </c>
      <c r="K75" s="1020"/>
    </row>
    <row r="76" spans="2:11">
      <c r="B76" s="31" t="s">
        <v>437</v>
      </c>
      <c r="C76" s="902" t="s">
        <v>438</v>
      </c>
      <c r="D76" s="903">
        <v>342871.17717777769</v>
      </c>
      <c r="E76" s="992">
        <v>131.40881474054186</v>
      </c>
      <c r="F76" s="991">
        <v>3.8340696607264135E-4</v>
      </c>
      <c r="K76" s="1020"/>
    </row>
    <row r="77" spans="2:11">
      <c r="B77" s="31" t="s">
        <v>439</v>
      </c>
      <c r="C77" s="902" t="s">
        <v>440</v>
      </c>
      <c r="D77" s="903">
        <v>1169219.0716326623</v>
      </c>
      <c r="E77" s="992">
        <v>-9689.7395293847658</v>
      </c>
      <c r="F77" s="991">
        <v>-8.2192443025628226E-3</v>
      </c>
      <c r="K77" s="1020"/>
    </row>
    <row r="78" spans="2:11">
      <c r="B78" s="31" t="s">
        <v>441</v>
      </c>
      <c r="C78" s="902" t="s">
        <v>127</v>
      </c>
      <c r="D78" s="903">
        <v>1120852.5125697528</v>
      </c>
      <c r="E78" s="992">
        <v>-468.4217798023019</v>
      </c>
      <c r="F78" s="991">
        <v>-4.1774104580860616E-4</v>
      </c>
      <c r="K78" s="1020"/>
    </row>
    <row r="79" spans="2:11">
      <c r="B79" s="31" t="s">
        <v>442</v>
      </c>
      <c r="C79" s="902" t="s">
        <v>443</v>
      </c>
      <c r="D79" s="903">
        <v>1225572.0369709956</v>
      </c>
      <c r="E79" s="992">
        <v>8983.9641466944013</v>
      </c>
      <c r="F79" s="991">
        <v>7.3845571458202031E-3</v>
      </c>
      <c r="K79" s="1020"/>
    </row>
    <row r="80" spans="2:11">
      <c r="B80" s="31" t="s">
        <v>444</v>
      </c>
      <c r="C80" s="902" t="s">
        <v>445</v>
      </c>
      <c r="D80" s="903">
        <v>290178.46822653769</v>
      </c>
      <c r="E80" s="992">
        <v>576.79563936666818</v>
      </c>
      <c r="F80" s="991">
        <v>1.9916861467470515E-3</v>
      </c>
      <c r="K80" s="1020"/>
    </row>
    <row r="81" spans="2:11">
      <c r="B81" s="31" t="s">
        <v>446</v>
      </c>
      <c r="C81" s="902" t="s">
        <v>447</v>
      </c>
      <c r="D81" s="903">
        <v>338698.45056000113</v>
      </c>
      <c r="E81" s="992">
        <v>4801.0019472133135</v>
      </c>
      <c r="F81" s="991">
        <v>1.4378672155656025E-2</v>
      </c>
      <c r="K81" s="1020"/>
    </row>
    <row r="82" spans="2:11">
      <c r="B82" s="31" t="s">
        <v>448</v>
      </c>
      <c r="C82" s="902" t="s">
        <v>449</v>
      </c>
      <c r="D82" s="903">
        <v>61395.054877583774</v>
      </c>
      <c r="E82" s="992">
        <v>2075.6109860013166</v>
      </c>
      <c r="F82" s="991">
        <v>3.4990398591647098E-2</v>
      </c>
      <c r="K82" s="1020"/>
    </row>
    <row r="83" spans="2:11">
      <c r="B83" s="31" t="s">
        <v>450</v>
      </c>
      <c r="C83" s="902" t="s">
        <v>451</v>
      </c>
      <c r="D83" s="903">
        <v>17061.828461945894</v>
      </c>
      <c r="E83" s="992">
        <v>347.37551845172129</v>
      </c>
      <c r="F83" s="991">
        <v>2.0782942739800081E-2</v>
      </c>
      <c r="K83" s="1020"/>
    </row>
    <row r="84" spans="2:11">
      <c r="B84" s="31" t="s">
        <v>452</v>
      </c>
      <c r="C84" s="902" t="s">
        <v>453</v>
      </c>
      <c r="D84" s="903">
        <v>35446.687934378548</v>
      </c>
      <c r="E84" s="992">
        <v>430.35450875899551</v>
      </c>
      <c r="F84" s="991">
        <v>1.2290107691404595E-2</v>
      </c>
      <c r="K84" s="1020"/>
    </row>
    <row r="85" spans="2:11">
      <c r="B85" s="31" t="s">
        <v>454</v>
      </c>
      <c r="C85" s="902" t="s">
        <v>455</v>
      </c>
      <c r="D85" s="903">
        <v>215016.91999321344</v>
      </c>
      <c r="E85" s="992">
        <v>3060.2258248720609</v>
      </c>
      <c r="F85" s="991">
        <v>1.4437976761618732E-2</v>
      </c>
      <c r="K85" s="1020"/>
    </row>
    <row r="86" spans="2:11">
      <c r="B86" s="31" t="s">
        <v>456</v>
      </c>
      <c r="C86" s="902" t="s">
        <v>457</v>
      </c>
      <c r="D86" s="903">
        <v>138632.18794933779</v>
      </c>
      <c r="E86" s="992">
        <v>906.05550777199096</v>
      </c>
      <c r="F86" s="991">
        <v>6.5786753153502797E-3</v>
      </c>
      <c r="K86" s="1020"/>
    </row>
    <row r="87" spans="2:11">
      <c r="B87" s="31" t="s">
        <v>458</v>
      </c>
      <c r="C87" s="902" t="s">
        <v>459</v>
      </c>
      <c r="D87" s="903">
        <v>61471.740617568459</v>
      </c>
      <c r="E87" s="992">
        <v>-23.304759008504334</v>
      </c>
      <c r="F87" s="991">
        <v>-3.7896970179940315E-4</v>
      </c>
      <c r="K87" s="1020"/>
    </row>
    <row r="88" spans="2:11">
      <c r="B88" s="31" t="s">
        <v>460</v>
      </c>
      <c r="C88" s="902" t="s">
        <v>461</v>
      </c>
      <c r="D88" s="903">
        <v>329717.61784483411</v>
      </c>
      <c r="E88" s="992">
        <v>1649.952621294884</v>
      </c>
      <c r="F88" s="991">
        <v>5.029305829852726E-3</v>
      </c>
      <c r="K88" s="1020"/>
    </row>
    <row r="89" spans="2:11">
      <c r="B89" s="31" t="s">
        <v>462</v>
      </c>
      <c r="C89" s="902" t="s">
        <v>463</v>
      </c>
      <c r="D89" s="903">
        <v>41469.679322806616</v>
      </c>
      <c r="E89" s="992">
        <v>-84.755549733112275</v>
      </c>
      <c r="F89" s="991">
        <v>-2.0396270576915621E-3</v>
      </c>
      <c r="K89" s="1020"/>
    </row>
    <row r="90" spans="2:11">
      <c r="B90" s="31" t="s">
        <v>464</v>
      </c>
      <c r="C90" s="902" t="s">
        <v>465</v>
      </c>
      <c r="D90" s="903">
        <v>3559.5301387405266</v>
      </c>
      <c r="E90" s="992">
        <v>-21.835739354178713</v>
      </c>
      <c r="F90" s="991">
        <v>-6.0970423289439246E-3</v>
      </c>
      <c r="K90" s="1020"/>
    </row>
    <row r="91" spans="2:11" ht="15.75" thickBot="1">
      <c r="F91" s="907"/>
      <c r="K91" s="1020"/>
    </row>
    <row r="92" spans="2:11" ht="16.5" thickBot="1">
      <c r="B92" s="1048" t="s">
        <v>315</v>
      </c>
      <c r="C92" s="1049"/>
      <c r="D92" s="908">
        <v>18399547.184073873</v>
      </c>
      <c r="E92" s="908">
        <v>86647.669942632318</v>
      </c>
      <c r="F92" s="909">
        <v>4.7315101508513813E-3</v>
      </c>
      <c r="K92" s="1020"/>
    </row>
    <row r="93" spans="2:11">
      <c r="K93" s="1020"/>
    </row>
    <row r="94" spans="2:11" ht="17.25">
      <c r="B94" s="910" t="s">
        <v>603</v>
      </c>
      <c r="D94" s="911"/>
      <c r="E94" s="912"/>
      <c r="K94" s="1020"/>
    </row>
    <row r="95" spans="2:11">
      <c r="D95" s="911"/>
      <c r="E95" s="988"/>
    </row>
    <row r="96" spans="2:11">
      <c r="D96" s="989"/>
      <c r="E96" s="818"/>
      <c r="F96" s="990"/>
      <c r="G96" s="989"/>
      <c r="H96" s="989"/>
    </row>
    <row r="97" spans="4:8">
      <c r="D97" s="989"/>
      <c r="E97" s="1019"/>
      <c r="F97" s="990"/>
      <c r="G97" s="989"/>
      <c r="H97" s="989"/>
    </row>
  </sheetData>
  <mergeCells count="3">
    <mergeCell ref="B2:C2"/>
    <mergeCell ref="E2:F2"/>
    <mergeCell ref="B92:C92"/>
  </mergeCells>
  <conditionalFormatting sqref="E4:F90">
    <cfRule type="cellIs" dxfId="0" priority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>
    <pageSetUpPr autoPageBreaks="0" fitToPage="1"/>
  </sheetPr>
  <dimension ref="A1:M92"/>
  <sheetViews>
    <sheetView showGridLines="0" showRowColHeaders="0" zoomScaleNormal="100" workbookViewId="0">
      <pane ySplit="3" topLeftCell="A32" activePane="bottomLeft" state="frozen"/>
      <selection activeCell="J43" sqref="J43"/>
      <selection pane="bottomLeft" activeCell="L60" sqref="L60"/>
    </sheetView>
  </sheetViews>
  <sheetFormatPr baseColWidth="10" defaultColWidth="11.42578125" defaultRowHeight="12.75"/>
  <cols>
    <col min="1" max="1" width="3" style="468" customWidth="1"/>
    <col min="2" max="2" width="15.42578125" style="23" customWidth="1"/>
    <col min="3" max="4" width="12.140625" style="27" customWidth="1"/>
    <col min="5" max="5" width="12.42578125" style="27" customWidth="1"/>
    <col min="6" max="6" width="14.42578125" style="27" bestFit="1" customWidth="1"/>
    <col min="7" max="7" width="10.42578125" style="27" customWidth="1"/>
    <col min="8" max="8" width="14.85546875" style="28" bestFit="1" customWidth="1"/>
    <col min="9" max="9" width="12.5703125" style="23" customWidth="1"/>
    <col min="10" max="10" width="12.140625" style="23" customWidth="1"/>
    <col min="11" max="16384" width="11.42578125" style="23"/>
  </cols>
  <sheetData>
    <row r="1" spans="1:11" s="24" customFormat="1" ht="32.25" customHeight="1">
      <c r="A1" s="468"/>
      <c r="B1" s="1050" t="s">
        <v>183</v>
      </c>
      <c r="C1" s="1050"/>
      <c r="D1" s="1050"/>
      <c r="E1" s="1050"/>
      <c r="F1" s="1050"/>
      <c r="G1" s="1050"/>
      <c r="H1" s="1050"/>
      <c r="I1" s="1050"/>
      <c r="J1" s="1050"/>
    </row>
    <row r="2" spans="1:11" ht="18" customHeight="1">
      <c r="B2" s="551"/>
      <c r="C2" s="1051" t="s">
        <v>184</v>
      </c>
      <c r="D2" s="1052"/>
      <c r="E2" s="1052"/>
      <c r="F2" s="1052"/>
      <c r="G2" s="1053"/>
      <c r="H2" s="1054" t="s">
        <v>78</v>
      </c>
      <c r="I2" s="1056" t="s">
        <v>185</v>
      </c>
      <c r="J2" s="1057"/>
    </row>
    <row r="3" spans="1:11" ht="42" customHeight="1">
      <c r="B3" s="552" t="s">
        <v>610</v>
      </c>
      <c r="C3" s="553" t="s">
        <v>186</v>
      </c>
      <c r="D3" s="553" t="s">
        <v>187</v>
      </c>
      <c r="E3" s="553" t="s">
        <v>80</v>
      </c>
      <c r="F3" s="554" t="s">
        <v>188</v>
      </c>
      <c r="G3" s="554" t="s">
        <v>79</v>
      </c>
      <c r="H3" s="1055"/>
      <c r="I3" s="555" t="s">
        <v>189</v>
      </c>
      <c r="J3" s="556" t="s">
        <v>190</v>
      </c>
    </row>
    <row r="4" spans="1:11">
      <c r="B4" s="745">
        <v>2001</v>
      </c>
      <c r="C4" s="518">
        <v>1293141.72</v>
      </c>
      <c r="D4" s="519">
        <v>2692769.9</v>
      </c>
      <c r="E4" s="519">
        <v>1744602</v>
      </c>
      <c r="F4" s="519">
        <v>10067069.68</v>
      </c>
      <c r="G4" s="519">
        <v>9989.3399999961257</v>
      </c>
      <c r="H4" s="520">
        <v>15807572.639999997</v>
      </c>
      <c r="I4" s="519">
        <v>12815677.16</v>
      </c>
      <c r="J4" s="521">
        <v>2991895.48</v>
      </c>
    </row>
    <row r="5" spans="1:11">
      <c r="B5" s="745">
        <v>2002</v>
      </c>
      <c r="C5" s="518">
        <v>1284304</v>
      </c>
      <c r="D5" s="519">
        <v>2687288.38</v>
      </c>
      <c r="E5" s="519">
        <v>1852152.57</v>
      </c>
      <c r="F5" s="519">
        <v>10460469.609999999</v>
      </c>
      <c r="G5" s="519">
        <v>9447.480000000447</v>
      </c>
      <c r="H5" s="520">
        <v>16293662.039999999</v>
      </c>
      <c r="I5" s="519">
        <v>13255402.16</v>
      </c>
      <c r="J5" s="521">
        <v>3038259.88</v>
      </c>
    </row>
    <row r="6" spans="1:11">
      <c r="B6" s="745">
        <v>2003</v>
      </c>
      <c r="C6" s="518">
        <v>1301365.1299999999</v>
      </c>
      <c r="D6" s="519">
        <v>2675390</v>
      </c>
      <c r="E6" s="519">
        <v>1932325.04</v>
      </c>
      <c r="F6" s="519">
        <v>10867133.449999999</v>
      </c>
      <c r="G6" s="519">
        <v>9262.2099999990314</v>
      </c>
      <c r="H6" s="520">
        <v>16785475.829999998</v>
      </c>
      <c r="I6" s="519">
        <v>13668886.93</v>
      </c>
      <c r="J6" s="521">
        <v>3116588.9</v>
      </c>
    </row>
    <row r="7" spans="1:11">
      <c r="B7" s="745">
        <v>2004</v>
      </c>
      <c r="C7" s="518">
        <v>1245504.5900000001</v>
      </c>
      <c r="D7" s="519">
        <v>2660838.86</v>
      </c>
      <c r="E7" s="519">
        <v>2033858.63</v>
      </c>
      <c r="F7" s="519">
        <v>11301001.9</v>
      </c>
      <c r="G7" s="519">
        <v>5914.7399999946356</v>
      </c>
      <c r="H7" s="520">
        <v>17247118.719999995</v>
      </c>
      <c r="I7" s="519">
        <v>14031870.789999999</v>
      </c>
      <c r="J7" s="521">
        <v>3215247.93</v>
      </c>
    </row>
    <row r="8" spans="1:11">
      <c r="B8" s="745">
        <v>2005</v>
      </c>
      <c r="C8" s="518">
        <v>1239644.8999999999</v>
      </c>
      <c r="D8" s="519">
        <v>2655650.36</v>
      </c>
      <c r="E8" s="519">
        <v>2245067.2200000002</v>
      </c>
      <c r="F8" s="519">
        <v>12052148.310000001</v>
      </c>
      <c r="G8" s="519">
        <v>4428.7499999948777</v>
      </c>
      <c r="H8" s="520">
        <v>18196939.539999995</v>
      </c>
      <c r="I8" s="519">
        <v>14829351.609999999</v>
      </c>
      <c r="J8" s="521">
        <v>3367587.93</v>
      </c>
    </row>
    <row r="9" spans="1:11">
      <c r="B9" s="745">
        <v>2006</v>
      </c>
      <c r="C9" s="518">
        <v>1185956.3799999999</v>
      </c>
      <c r="D9" s="519">
        <v>2649496.7599999998</v>
      </c>
      <c r="E9" s="519">
        <v>2402531.14</v>
      </c>
      <c r="F9" s="519">
        <v>12538981.09</v>
      </c>
      <c r="G9" s="519">
        <v>131.73999999603257</v>
      </c>
      <c r="H9" s="520">
        <v>18777097.109999996</v>
      </c>
      <c r="I9" s="519">
        <v>15345178.220000001</v>
      </c>
      <c r="J9" s="521">
        <v>3431918.89</v>
      </c>
    </row>
    <row r="10" spans="1:11">
      <c r="B10" s="745">
        <v>2007</v>
      </c>
      <c r="C10" s="518">
        <v>1179912.05</v>
      </c>
      <c r="D10" s="519">
        <v>2717711.15</v>
      </c>
      <c r="E10" s="519">
        <v>2455652.9</v>
      </c>
      <c r="F10" s="519">
        <v>12937604.75</v>
      </c>
      <c r="G10" s="519">
        <v>104.50000000162981</v>
      </c>
      <c r="H10" s="520">
        <v>19290985.350000001</v>
      </c>
      <c r="I10" s="519">
        <v>15791028.1</v>
      </c>
      <c r="J10" s="521">
        <v>3499957.25</v>
      </c>
    </row>
    <row r="11" spans="1:11">
      <c r="B11" s="745">
        <v>2008</v>
      </c>
      <c r="C11" s="518">
        <v>1197545.27</v>
      </c>
      <c r="D11" s="519">
        <v>2630491.6800000002</v>
      </c>
      <c r="E11" s="519">
        <v>2106768.09</v>
      </c>
      <c r="F11" s="519">
        <v>13085456.310000001</v>
      </c>
      <c r="G11" s="519">
        <v>98.119999994523823</v>
      </c>
      <c r="H11" s="520">
        <v>19020359.469999995</v>
      </c>
      <c r="I11" s="519">
        <v>15540584.890000001</v>
      </c>
      <c r="J11" s="521">
        <v>3479774.58</v>
      </c>
    </row>
    <row r="12" spans="1:11">
      <c r="B12" s="522" t="s">
        <v>562</v>
      </c>
      <c r="C12" s="523"/>
      <c r="D12" s="523"/>
      <c r="E12" s="523"/>
      <c r="F12" s="523"/>
      <c r="G12" s="523"/>
      <c r="H12" s="523"/>
      <c r="I12" s="523"/>
      <c r="J12" s="524"/>
    </row>
    <row r="13" spans="1:11">
      <c r="B13" s="745">
        <v>2008</v>
      </c>
      <c r="C13" s="518">
        <v>1142299.94</v>
      </c>
      <c r="D13" s="519">
        <v>2678445.4300000002</v>
      </c>
      <c r="E13" s="519">
        <v>2224697.14</v>
      </c>
      <c r="F13" s="519">
        <v>12974818.84</v>
      </c>
      <c r="G13" s="519">
        <v>98.119999994989485</v>
      </c>
      <c r="H13" s="520">
        <v>19020359.469999995</v>
      </c>
      <c r="I13" s="519">
        <v>15540584.890000001</v>
      </c>
      <c r="J13" s="521">
        <v>3479774.58</v>
      </c>
    </row>
    <row r="14" spans="1:11">
      <c r="B14" s="745">
        <v>2009</v>
      </c>
      <c r="C14" s="518">
        <v>1206665.95</v>
      </c>
      <c r="D14" s="519">
        <v>2377211.13</v>
      </c>
      <c r="E14" s="519">
        <v>1752156.72</v>
      </c>
      <c r="F14" s="519">
        <v>12599060.77</v>
      </c>
      <c r="G14" s="519">
        <v>-2.0000002114102244E-2</v>
      </c>
      <c r="H14" s="520">
        <v>17935094.549999997</v>
      </c>
      <c r="I14" s="519">
        <v>14637522.43</v>
      </c>
      <c r="J14" s="521">
        <v>3297572.12</v>
      </c>
      <c r="K14" s="471"/>
    </row>
    <row r="15" spans="1:11">
      <c r="B15" s="745">
        <v>2010</v>
      </c>
      <c r="C15" s="518">
        <v>1187511.81</v>
      </c>
      <c r="D15" s="519">
        <v>2290128.2200000002</v>
      </c>
      <c r="E15" s="519">
        <v>1537317.81</v>
      </c>
      <c r="F15" s="519">
        <v>12656521.77</v>
      </c>
      <c r="G15" s="519">
        <v>1.9999999087303877E-2</v>
      </c>
      <c r="H15" s="520">
        <v>17671479.629999999</v>
      </c>
      <c r="I15" s="519">
        <v>14445491.439999999</v>
      </c>
      <c r="J15" s="521">
        <v>3225988.16</v>
      </c>
      <c r="K15" s="471"/>
    </row>
    <row r="16" spans="1:11">
      <c r="B16" s="745">
        <v>2011</v>
      </c>
      <c r="C16" s="518">
        <v>1186105.54</v>
      </c>
      <c r="D16" s="519">
        <v>2230740.4500000002</v>
      </c>
      <c r="E16" s="519">
        <v>1331487.3999999999</v>
      </c>
      <c r="F16" s="519">
        <v>12687228.27</v>
      </c>
      <c r="G16" s="519">
        <v>-3.0000004451721907E-2</v>
      </c>
      <c r="H16" s="520">
        <v>17435561.629999995</v>
      </c>
      <c r="I16" s="519">
        <v>14246205.880000001</v>
      </c>
      <c r="J16" s="521">
        <v>3189355.75</v>
      </c>
      <c r="K16" s="471"/>
    </row>
    <row r="17" spans="1:13">
      <c r="B17" s="745">
        <v>2012</v>
      </c>
      <c r="C17" s="518">
        <v>1165656.3999999999</v>
      </c>
      <c r="D17" s="519">
        <v>2097568.4500000002</v>
      </c>
      <c r="E17" s="519">
        <v>1096896.7</v>
      </c>
      <c r="F17" s="519">
        <v>12449681.6</v>
      </c>
      <c r="G17" s="519">
        <v>0</v>
      </c>
      <c r="H17" s="520">
        <v>16809803.149999999</v>
      </c>
      <c r="I17" s="519">
        <v>13748450.699999999</v>
      </c>
      <c r="J17" s="521">
        <v>3061352.45</v>
      </c>
      <c r="K17" s="471"/>
    </row>
    <row r="18" spans="1:13">
      <c r="B18" s="745">
        <v>2013</v>
      </c>
      <c r="C18" s="746">
        <v>1083662.0900000001</v>
      </c>
      <c r="D18" s="747">
        <v>2022521.71</v>
      </c>
      <c r="E18" s="747">
        <v>986431.71</v>
      </c>
      <c r="F18" s="747">
        <v>12212829.85</v>
      </c>
      <c r="G18" s="747">
        <v>0</v>
      </c>
      <c r="H18" s="748">
        <v>16305445.369999999</v>
      </c>
      <c r="I18" s="747">
        <v>13257019.279999999</v>
      </c>
      <c r="J18" s="749">
        <v>3048426.09</v>
      </c>
      <c r="K18" s="471"/>
    </row>
    <row r="19" spans="1:13">
      <c r="B19" s="745">
        <v>2014</v>
      </c>
      <c r="C19" s="746">
        <v>1103036.8999999999</v>
      </c>
      <c r="D19" s="747">
        <v>2036258.59</v>
      </c>
      <c r="E19" s="747">
        <v>984917.5</v>
      </c>
      <c r="F19" s="747">
        <v>12537489.949999999</v>
      </c>
      <c r="G19" s="747">
        <v>0</v>
      </c>
      <c r="H19" s="748">
        <v>16661702.949999999</v>
      </c>
      <c r="I19" s="747">
        <v>13535047.949999999</v>
      </c>
      <c r="J19" s="749">
        <v>3126655</v>
      </c>
      <c r="K19" s="471"/>
    </row>
    <row r="20" spans="1:13">
      <c r="B20" s="745">
        <v>2014.8021978022</v>
      </c>
      <c r="C20" s="746">
        <v>1112678.31</v>
      </c>
      <c r="D20" s="747">
        <v>2085058.95</v>
      </c>
      <c r="E20" s="747">
        <v>1029209.36</v>
      </c>
      <c r="F20" s="747">
        <v>12962868.27</v>
      </c>
      <c r="G20" s="747">
        <v>0</v>
      </c>
      <c r="H20" s="748">
        <v>17189814.899999999</v>
      </c>
      <c r="I20" s="747">
        <v>14012091.9</v>
      </c>
      <c r="J20" s="749">
        <v>3177723</v>
      </c>
      <c r="K20" s="471"/>
    </row>
    <row r="21" spans="1:13">
      <c r="B21" s="745">
        <v>2016</v>
      </c>
      <c r="C21" s="746">
        <v>1114186.68</v>
      </c>
      <c r="D21" s="747">
        <v>2143291.77</v>
      </c>
      <c r="E21" s="747">
        <v>1058187.81</v>
      </c>
      <c r="F21" s="747">
        <v>13396354.449999999</v>
      </c>
      <c r="G21" s="747">
        <v>0</v>
      </c>
      <c r="H21" s="748">
        <v>17712020.719999999</v>
      </c>
      <c r="I21" s="747">
        <v>14505765.68</v>
      </c>
      <c r="J21" s="749">
        <v>3206255.04</v>
      </c>
      <c r="K21" s="471"/>
    </row>
    <row r="22" spans="1:13">
      <c r="B22" s="745">
        <v>2017</v>
      </c>
      <c r="C22" s="746">
        <v>1121454.19</v>
      </c>
      <c r="D22" s="747">
        <v>2212030.04</v>
      </c>
      <c r="E22" s="747">
        <v>1125097.28</v>
      </c>
      <c r="F22" s="747">
        <v>13877579.939999999</v>
      </c>
      <c r="G22" s="747">
        <v>0</v>
      </c>
      <c r="H22" s="748">
        <v>18336161.469999999</v>
      </c>
      <c r="I22" s="747">
        <v>15105444.66</v>
      </c>
      <c r="J22" s="749">
        <v>3230716.8</v>
      </c>
      <c r="K22" s="471"/>
    </row>
    <row r="23" spans="1:13" ht="14.1" customHeight="1">
      <c r="A23" s="472"/>
      <c r="B23" s="745">
        <v>2018</v>
      </c>
      <c r="C23" s="746">
        <v>1106296.1000000001</v>
      </c>
      <c r="D23" s="747">
        <v>2266259.75</v>
      </c>
      <c r="E23" s="747">
        <v>1204777.3999999999</v>
      </c>
      <c r="F23" s="747">
        <v>14285379.550000001</v>
      </c>
      <c r="G23" s="747">
        <v>0</v>
      </c>
      <c r="H23" s="748">
        <v>18862712.800000001</v>
      </c>
      <c r="I23" s="747">
        <v>15594833.199999999</v>
      </c>
      <c r="J23" s="749">
        <v>3267879.6</v>
      </c>
      <c r="K23" s="471"/>
      <c r="L23" s="470"/>
      <c r="M23" s="471"/>
    </row>
    <row r="24" spans="1:13">
      <c r="B24" s="517">
        <v>2019</v>
      </c>
      <c r="C24" s="527"/>
      <c r="D24" s="528"/>
      <c r="E24" s="528"/>
      <c r="F24" s="528"/>
      <c r="G24" s="864"/>
      <c r="H24" s="864"/>
      <c r="I24" s="864"/>
      <c r="J24" s="864"/>
      <c r="K24" s="29"/>
    </row>
    <row r="25" spans="1:13">
      <c r="B25" s="77" t="s">
        <v>9</v>
      </c>
      <c r="C25" s="83">
        <v>1176808.72</v>
      </c>
      <c r="D25" s="525">
        <v>2248787.04</v>
      </c>
      <c r="E25" s="525">
        <v>1206941.68</v>
      </c>
      <c r="F25" s="525">
        <v>14186762.039999999</v>
      </c>
      <c r="G25" s="525">
        <v>0</v>
      </c>
      <c r="H25" s="84">
        <v>18819300.09</v>
      </c>
      <c r="I25" s="525">
        <v>15570747.459999999</v>
      </c>
      <c r="J25" s="526">
        <v>3248552.63</v>
      </c>
      <c r="K25" s="471"/>
    </row>
    <row r="26" spans="1:13">
      <c r="B26" s="77" t="s">
        <v>10</v>
      </c>
      <c r="C26" s="83">
        <v>1152675.5</v>
      </c>
      <c r="D26" s="525">
        <v>2260923.2999999998</v>
      </c>
      <c r="E26" s="525">
        <v>1234889.05</v>
      </c>
      <c r="F26" s="525">
        <v>14239984.050000001</v>
      </c>
      <c r="G26" s="525">
        <v>0</v>
      </c>
      <c r="H26" s="84">
        <v>18888471.899999999</v>
      </c>
      <c r="I26" s="525">
        <v>15634653.85</v>
      </c>
      <c r="J26" s="526">
        <v>3253818.05</v>
      </c>
    </row>
    <row r="27" spans="1:13">
      <c r="B27" s="77" t="s">
        <v>54</v>
      </c>
      <c r="C27" s="83">
        <v>1146153.52</v>
      </c>
      <c r="D27" s="525">
        <v>2268101.7999999998</v>
      </c>
      <c r="E27" s="525">
        <v>1252574.42</v>
      </c>
      <c r="F27" s="525">
        <v>14376746.57</v>
      </c>
      <c r="G27" s="525">
        <v>0</v>
      </c>
      <c r="H27" s="84">
        <v>19043576.329999998</v>
      </c>
      <c r="I27" s="525">
        <v>15775433.23</v>
      </c>
      <c r="J27" s="526">
        <v>3268143.09</v>
      </c>
    </row>
    <row r="28" spans="1:13">
      <c r="B28" s="77" t="s">
        <v>55</v>
      </c>
      <c r="C28" s="83">
        <v>1154940.6000000001</v>
      </c>
      <c r="D28" s="525">
        <v>2274919.4</v>
      </c>
      <c r="E28" s="525">
        <v>1258169.05</v>
      </c>
      <c r="F28" s="525">
        <v>14542332.699999999</v>
      </c>
      <c r="G28" s="525">
        <v>0</v>
      </c>
      <c r="H28" s="84">
        <v>19230361.75</v>
      </c>
      <c r="I28" s="525">
        <v>15949742.1</v>
      </c>
      <c r="J28" s="526">
        <v>3280619.65</v>
      </c>
    </row>
    <row r="29" spans="1:13">
      <c r="B29" s="77" t="s">
        <v>56</v>
      </c>
      <c r="C29" s="83">
        <v>1182701.0900000001</v>
      </c>
      <c r="D29" s="525">
        <v>2282183.77</v>
      </c>
      <c r="E29" s="525">
        <v>1266563.5900000001</v>
      </c>
      <c r="F29" s="525">
        <v>14710665</v>
      </c>
      <c r="G29" s="525">
        <v>0</v>
      </c>
      <c r="H29" s="84">
        <v>19442113.449999999</v>
      </c>
      <c r="I29" s="525">
        <v>16150558.58</v>
      </c>
      <c r="J29" s="526">
        <v>3291554.86</v>
      </c>
    </row>
    <row r="30" spans="1:13">
      <c r="B30" s="77" t="s">
        <v>57</v>
      </c>
      <c r="C30" s="83">
        <v>1155813.8500000001</v>
      </c>
      <c r="D30" s="525">
        <v>2295377.4500000002</v>
      </c>
      <c r="E30" s="525">
        <v>1276132.75</v>
      </c>
      <c r="F30" s="525">
        <v>14790373.15</v>
      </c>
      <c r="G30" s="525">
        <v>0</v>
      </c>
      <c r="H30" s="84">
        <v>19517697.199999999</v>
      </c>
      <c r="I30" s="525">
        <v>16217218.25</v>
      </c>
      <c r="J30" s="526">
        <v>3300478.95</v>
      </c>
    </row>
    <row r="31" spans="1:13">
      <c r="B31" s="77" t="s">
        <v>58</v>
      </c>
      <c r="C31" s="83">
        <v>1108830.3400000001</v>
      </c>
      <c r="D31" s="525">
        <v>2310219</v>
      </c>
      <c r="E31" s="525">
        <v>1276710.56</v>
      </c>
      <c r="F31" s="525">
        <v>14837450.82</v>
      </c>
      <c r="G31" s="525">
        <v>0</v>
      </c>
      <c r="H31" s="84">
        <v>19533210.733913042</v>
      </c>
      <c r="I31" s="525">
        <v>16240416.029999999</v>
      </c>
      <c r="J31" s="526">
        <v>3292794.69</v>
      </c>
    </row>
    <row r="32" spans="1:13">
      <c r="B32" s="77" t="s">
        <v>59</v>
      </c>
      <c r="C32" s="83">
        <v>1081326.47</v>
      </c>
      <c r="D32" s="525">
        <v>2286171.33</v>
      </c>
      <c r="E32" s="525">
        <v>1247113.52</v>
      </c>
      <c r="F32" s="525">
        <v>14705615.76</v>
      </c>
      <c r="G32" s="525">
        <v>0</v>
      </c>
      <c r="H32" s="84">
        <v>19320227.09</v>
      </c>
      <c r="I32" s="525">
        <v>16044709.23</v>
      </c>
      <c r="J32" s="526">
        <v>3275517.85</v>
      </c>
    </row>
    <row r="33" spans="1:13">
      <c r="B33" s="789" t="s">
        <v>66</v>
      </c>
      <c r="C33" s="529">
        <v>1107828.8500000001</v>
      </c>
      <c r="D33" s="530">
        <v>2294766.66</v>
      </c>
      <c r="E33" s="530">
        <v>1254033.76</v>
      </c>
      <c r="F33" s="530">
        <v>14666822.18</v>
      </c>
      <c r="G33" s="530">
        <v>0</v>
      </c>
      <c r="H33" s="531">
        <v>19323451.469999999</v>
      </c>
      <c r="I33" s="530">
        <v>16043079.99</v>
      </c>
      <c r="J33" s="532">
        <v>3280371.47</v>
      </c>
    </row>
    <row r="34" spans="1:13" ht="14.1" customHeight="1">
      <c r="A34" s="472"/>
      <c r="B34" s="80" t="s">
        <v>67</v>
      </c>
      <c r="C34" s="83">
        <v>1116802.1299999999</v>
      </c>
      <c r="D34" s="525">
        <v>2294573.91</v>
      </c>
      <c r="E34" s="525">
        <v>1267977.1299999999</v>
      </c>
      <c r="F34" s="525">
        <v>14750639.48</v>
      </c>
      <c r="G34" s="525">
        <v>0</v>
      </c>
      <c r="H34" s="84">
        <v>19429992.649999999</v>
      </c>
      <c r="I34" s="525">
        <v>16143765.25</v>
      </c>
      <c r="J34" s="526">
        <v>3286227.39</v>
      </c>
      <c r="K34" s="469"/>
      <c r="L34" s="470"/>
      <c r="M34" s="471"/>
    </row>
    <row r="35" spans="1:13">
      <c r="B35" s="80" t="s">
        <v>68</v>
      </c>
      <c r="C35" s="83">
        <v>1112736.2</v>
      </c>
      <c r="D35" s="525">
        <v>2296797.9</v>
      </c>
      <c r="E35" s="525">
        <v>1272634.1499999999</v>
      </c>
      <c r="F35" s="525">
        <v>14694710.199999999</v>
      </c>
      <c r="G35" s="525">
        <v>0</v>
      </c>
      <c r="H35" s="84">
        <v>19376878.449999999</v>
      </c>
      <c r="I35" s="525">
        <v>16093502.050000001</v>
      </c>
      <c r="J35" s="526">
        <v>3283376.4</v>
      </c>
    </row>
    <row r="36" spans="1:13">
      <c r="B36" s="11" t="s">
        <v>69</v>
      </c>
      <c r="C36" s="83">
        <v>1146363.77</v>
      </c>
      <c r="D36" s="525">
        <v>2285533.33</v>
      </c>
      <c r="E36" s="525">
        <v>1245402.5</v>
      </c>
      <c r="F36" s="525">
        <v>14731238.220000001</v>
      </c>
      <c r="G36" s="525">
        <v>0</v>
      </c>
      <c r="H36" s="84">
        <v>19408537.829999998</v>
      </c>
      <c r="I36" s="525">
        <v>16125196.33</v>
      </c>
      <c r="J36" s="526">
        <v>3283341.5</v>
      </c>
    </row>
    <row r="37" spans="1:13">
      <c r="B37" s="517">
        <v>2020</v>
      </c>
      <c r="C37" s="527"/>
      <c r="D37" s="528"/>
      <c r="E37" s="528"/>
      <c r="F37" s="528"/>
      <c r="G37" s="864"/>
      <c r="H37" s="864"/>
      <c r="I37" s="864"/>
      <c r="J37" s="864"/>
    </row>
    <row r="38" spans="1:13">
      <c r="B38" s="77" t="s">
        <v>9</v>
      </c>
      <c r="C38" s="83">
        <v>1129230</v>
      </c>
      <c r="D38" s="525">
        <v>2269085.2799999998</v>
      </c>
      <c r="E38" s="525">
        <v>1234814.8999999999</v>
      </c>
      <c r="F38" s="525">
        <v>14531363.470000001</v>
      </c>
      <c r="G38" s="525">
        <v>0</v>
      </c>
      <c r="H38" s="84">
        <v>19164493.66</v>
      </c>
      <c r="I38" s="525">
        <v>15899374.800000001</v>
      </c>
      <c r="J38" s="526">
        <v>3265118.85</v>
      </c>
      <c r="K38" s="471"/>
    </row>
    <row r="39" spans="1:13">
      <c r="B39" s="77" t="s">
        <v>10</v>
      </c>
      <c r="C39" s="83">
        <v>1116551.8</v>
      </c>
      <c r="D39" s="525">
        <v>2279530.65</v>
      </c>
      <c r="E39" s="525">
        <v>1262722.8999999999</v>
      </c>
      <c r="F39" s="525">
        <v>14591423.6</v>
      </c>
      <c r="G39" s="525">
        <v>0</v>
      </c>
      <c r="H39" s="84">
        <v>19250228.949999999</v>
      </c>
      <c r="I39" s="525">
        <v>15978319.550000001</v>
      </c>
      <c r="J39" s="526">
        <v>3271909.4</v>
      </c>
    </row>
    <row r="40" spans="1:13">
      <c r="B40" s="77" t="s">
        <v>54</v>
      </c>
      <c r="C40" s="83">
        <v>1121340.6363636365</v>
      </c>
      <c r="D40" s="525">
        <v>2260458.6818181816</v>
      </c>
      <c r="E40" s="525">
        <v>1223658.6818181819</v>
      </c>
      <c r="F40" s="525">
        <v>14401301.59</v>
      </c>
      <c r="G40" s="525">
        <v>0</v>
      </c>
      <c r="H40" s="84">
        <v>19006759.59</v>
      </c>
      <c r="I40" s="525">
        <v>15740314.220000001</v>
      </c>
      <c r="J40" s="526">
        <v>3266445.3636363638</v>
      </c>
    </row>
    <row r="41" spans="1:13">
      <c r="B41" s="77" t="s">
        <v>55</v>
      </c>
      <c r="C41" s="83">
        <v>1130694.8500000001</v>
      </c>
      <c r="D41" s="525">
        <v>2198245.5499999998</v>
      </c>
      <c r="E41" s="525">
        <v>1127926.7</v>
      </c>
      <c r="F41" s="525">
        <v>14001799.699999999</v>
      </c>
      <c r="G41" s="525">
        <v>0</v>
      </c>
      <c r="H41" s="84">
        <v>18458666.800000001</v>
      </c>
      <c r="I41" s="525">
        <v>15233601.9</v>
      </c>
      <c r="J41" s="526">
        <v>3225064.9</v>
      </c>
    </row>
    <row r="42" spans="1:13">
      <c r="B42" s="77" t="s">
        <v>56</v>
      </c>
      <c r="C42" s="83">
        <v>1166506</v>
      </c>
      <c r="D42" s="525">
        <v>2200884.2000000002</v>
      </c>
      <c r="E42" s="525">
        <v>1185191.5</v>
      </c>
      <c r="F42" s="525">
        <v>14003547.15</v>
      </c>
      <c r="G42" s="525">
        <v>0</v>
      </c>
      <c r="H42" s="84">
        <v>18556128.850000001</v>
      </c>
      <c r="I42" s="525">
        <v>15321532.15</v>
      </c>
      <c r="J42" s="526">
        <v>3234596.7</v>
      </c>
    </row>
    <row r="43" spans="1:13">
      <c r="B43" s="77" t="s">
        <v>57</v>
      </c>
      <c r="C43" s="83">
        <v>1129020.77</v>
      </c>
      <c r="D43" s="525">
        <v>2215674.13</v>
      </c>
      <c r="E43" s="525">
        <v>1229419.6299999999</v>
      </c>
      <c r="F43" s="525">
        <v>14050222.130000001</v>
      </c>
      <c r="G43" s="525">
        <v>0</v>
      </c>
      <c r="H43" s="84">
        <v>18624336.68</v>
      </c>
      <c r="I43" s="525">
        <v>15365398.720000001</v>
      </c>
      <c r="J43" s="526">
        <v>3258937.95</v>
      </c>
    </row>
    <row r="44" spans="1:13">
      <c r="B44" s="77" t="s">
        <v>58</v>
      </c>
      <c r="C44" s="83">
        <v>1076264</v>
      </c>
      <c r="D44" s="525">
        <v>2237914</v>
      </c>
      <c r="E44" s="525">
        <v>1253748</v>
      </c>
      <c r="F44" s="525">
        <v>14217628</v>
      </c>
      <c r="G44" s="525">
        <v>0</v>
      </c>
      <c r="H44" s="84">
        <v>18785554</v>
      </c>
      <c r="I44" s="525">
        <v>15509112</v>
      </c>
      <c r="J44" s="526">
        <v>3276442</v>
      </c>
    </row>
    <row r="45" spans="1:13" ht="14.1" customHeight="1">
      <c r="A45" s="472"/>
      <c r="B45" s="77" t="s">
        <v>59</v>
      </c>
      <c r="C45" s="83">
        <v>1070210.1399999999</v>
      </c>
      <c r="D45" s="525">
        <v>2231810.4700000002</v>
      </c>
      <c r="E45" s="525">
        <v>1246737.1399999999</v>
      </c>
      <c r="F45" s="525">
        <v>14243618.369999999</v>
      </c>
      <c r="G45" s="525">
        <v>0</v>
      </c>
      <c r="H45" s="84">
        <v>18792376.129999999</v>
      </c>
      <c r="I45" s="525">
        <v>15515471.369999999</v>
      </c>
      <c r="J45" s="526">
        <v>3276904.76</v>
      </c>
      <c r="K45" s="469"/>
      <c r="L45" s="470"/>
      <c r="M45" s="471"/>
    </row>
    <row r="46" spans="1:13">
      <c r="B46" s="789" t="s">
        <v>66</v>
      </c>
      <c r="C46" s="529">
        <v>1106209.1299999999</v>
      </c>
      <c r="D46" s="530">
        <v>2243002.4</v>
      </c>
      <c r="E46" s="530">
        <v>1251673.1299999999</v>
      </c>
      <c r="F46" s="530">
        <v>14275504.529999999</v>
      </c>
      <c r="G46" s="530">
        <v>0</v>
      </c>
      <c r="H46" s="531">
        <v>18876389.219999999</v>
      </c>
      <c r="I46" s="530">
        <v>15598984.76</v>
      </c>
      <c r="J46" s="532">
        <v>3277404.45</v>
      </c>
    </row>
    <row r="47" spans="1:13">
      <c r="B47" s="11" t="s">
        <v>67</v>
      </c>
      <c r="C47" s="83">
        <v>1106319.04</v>
      </c>
      <c r="D47" s="525">
        <v>2245822.71</v>
      </c>
      <c r="E47" s="525">
        <v>1263128.52</v>
      </c>
      <c r="F47" s="525">
        <v>14375093.68</v>
      </c>
      <c r="G47" s="525">
        <v>0</v>
      </c>
      <c r="H47" s="84">
        <v>18990363.949999999</v>
      </c>
      <c r="I47" s="525">
        <v>15711102.609999999</v>
      </c>
      <c r="J47" s="526">
        <v>3279261.33</v>
      </c>
    </row>
    <row r="48" spans="1:13">
      <c r="B48" s="11" t="s">
        <v>68</v>
      </c>
      <c r="C48" s="83">
        <v>1122250.42</v>
      </c>
      <c r="D48" s="525">
        <v>2249204.23</v>
      </c>
      <c r="E48" s="525">
        <v>1269189.19</v>
      </c>
      <c r="F48" s="525">
        <v>14381357.710000001</v>
      </c>
      <c r="G48" s="525">
        <v>0</v>
      </c>
      <c r="H48" s="84">
        <v>19022001.57</v>
      </c>
      <c r="I48" s="525">
        <v>15740173.800000001</v>
      </c>
      <c r="J48" s="526">
        <v>3281827.76</v>
      </c>
    </row>
    <row r="49" spans="1:12">
      <c r="B49" s="11" t="s">
        <v>69</v>
      </c>
      <c r="C49" s="83">
        <v>1151694.94</v>
      </c>
      <c r="D49" s="525">
        <v>2239833.5699999998</v>
      </c>
      <c r="E49" s="525">
        <v>1248944.1499999999</v>
      </c>
      <c r="F49" s="525">
        <v>14407960.629999999</v>
      </c>
      <c r="G49" s="525">
        <v>0</v>
      </c>
      <c r="H49" s="84">
        <v>19048433.310000002</v>
      </c>
      <c r="I49" s="525">
        <v>15763111.84</v>
      </c>
      <c r="J49" s="526">
        <v>3285321.47</v>
      </c>
    </row>
    <row r="50" spans="1:12">
      <c r="B50" s="517">
        <v>2021</v>
      </c>
      <c r="C50" s="527"/>
      <c r="D50" s="528"/>
      <c r="E50" s="528"/>
      <c r="F50" s="528"/>
      <c r="G50" s="864"/>
      <c r="H50" s="864"/>
      <c r="I50" s="864"/>
      <c r="J50" s="864"/>
    </row>
    <row r="51" spans="1:12">
      <c r="B51" s="77" t="s">
        <v>9</v>
      </c>
      <c r="C51" s="83">
        <v>1141660.57</v>
      </c>
      <c r="D51" s="525">
        <v>2223117.15</v>
      </c>
      <c r="E51" s="525">
        <v>1225714.8899999999</v>
      </c>
      <c r="F51" s="525">
        <v>14238987.52</v>
      </c>
      <c r="G51" s="525">
        <v>0</v>
      </c>
      <c r="H51" s="84">
        <v>18829480.149999999</v>
      </c>
      <c r="I51" s="525">
        <v>15559082.52</v>
      </c>
      <c r="J51" s="526">
        <v>3270397.63</v>
      </c>
    </row>
    <row r="52" spans="1:12">
      <c r="B52" s="77" t="s">
        <v>10</v>
      </c>
      <c r="C52" s="83">
        <v>1140654.55</v>
      </c>
      <c r="D52" s="525">
        <v>2233032.2999999998</v>
      </c>
      <c r="E52" s="525">
        <v>1250239.3</v>
      </c>
      <c r="F52" s="525">
        <v>14226185.5</v>
      </c>
      <c r="G52" s="525">
        <v>0</v>
      </c>
      <c r="H52" s="84">
        <v>18850111.649999999</v>
      </c>
      <c r="I52" s="525">
        <v>15574229.65</v>
      </c>
      <c r="J52" s="526">
        <v>3275882</v>
      </c>
      <c r="L52" s="363"/>
    </row>
    <row r="53" spans="1:12">
      <c r="B53" s="77" t="s">
        <v>54</v>
      </c>
      <c r="C53" s="83">
        <v>1120089.3400000001</v>
      </c>
      <c r="D53" s="525">
        <v>2236864.86</v>
      </c>
      <c r="E53" s="525">
        <v>1268553.08</v>
      </c>
      <c r="F53" s="525">
        <v>14295394.560000001</v>
      </c>
      <c r="G53" s="525">
        <v>0</v>
      </c>
      <c r="H53" s="84">
        <v>18920901.859999999</v>
      </c>
      <c r="I53" s="525">
        <v>15629844.73</v>
      </c>
      <c r="J53" s="526">
        <v>3291057.13</v>
      </c>
    </row>
    <row r="54" spans="1:12">
      <c r="B54" s="77" t="s">
        <v>55</v>
      </c>
      <c r="C54" s="83">
        <v>1133572.3999999999</v>
      </c>
      <c r="D54" s="525">
        <v>2245408.85</v>
      </c>
      <c r="E54" s="525">
        <v>1281518.45</v>
      </c>
      <c r="F54" s="525">
        <v>14394798.35</v>
      </c>
      <c r="G54" s="525">
        <v>0</v>
      </c>
      <c r="H54" s="84">
        <v>19055298.050000001</v>
      </c>
      <c r="I54" s="525">
        <v>15748949.15</v>
      </c>
      <c r="J54" s="526">
        <v>3306348.9</v>
      </c>
      <c r="K54" s="471"/>
      <c r="L54" s="471"/>
    </row>
    <row r="55" spans="1:12">
      <c r="B55" s="77" t="s">
        <v>56</v>
      </c>
      <c r="C55" s="83">
        <v>1159142.57</v>
      </c>
      <c r="D55" s="525">
        <v>2260675.52</v>
      </c>
      <c r="E55" s="525">
        <v>1297734.57</v>
      </c>
      <c r="F55" s="525">
        <v>14549668.33</v>
      </c>
      <c r="G55" s="525">
        <v>0</v>
      </c>
      <c r="H55" s="84">
        <v>19267221</v>
      </c>
      <c r="I55" s="525">
        <v>15945930.18</v>
      </c>
      <c r="J55" s="526">
        <v>3321290.8</v>
      </c>
    </row>
    <row r="56" spans="1:12">
      <c r="B56" s="77" t="s">
        <v>57</v>
      </c>
      <c r="C56" s="83">
        <v>1135305</v>
      </c>
      <c r="D56" s="525">
        <v>2278897.2200000002</v>
      </c>
      <c r="E56" s="525">
        <v>1310110.5900000001</v>
      </c>
      <c r="F56" s="525">
        <v>14775964.59</v>
      </c>
      <c r="G56" s="525">
        <v>0</v>
      </c>
      <c r="H56" s="84">
        <v>19500277.399999999</v>
      </c>
      <c r="I56" s="525">
        <v>16165893.4</v>
      </c>
      <c r="J56" s="526">
        <v>3334384</v>
      </c>
    </row>
    <row r="57" spans="1:12">
      <c r="B57" s="77" t="s">
        <v>58</v>
      </c>
      <c r="C57" s="83">
        <v>1083583.0900000001</v>
      </c>
      <c r="D57" s="525">
        <v>2299365.27</v>
      </c>
      <c r="E57" s="525">
        <v>1313146.45</v>
      </c>
      <c r="F57" s="525">
        <v>14895633.119999999</v>
      </c>
      <c r="G57" s="525">
        <v>0</v>
      </c>
      <c r="H57" s="84">
        <v>19591727.947272725</v>
      </c>
      <c r="I57" s="525">
        <v>16255269.529999999</v>
      </c>
      <c r="J57" s="526">
        <v>3336458.4</v>
      </c>
    </row>
    <row r="58" spans="1:12">
      <c r="B58" s="77" t="s">
        <v>59</v>
      </c>
      <c r="C58" s="83">
        <v>1065501.8600000001</v>
      </c>
      <c r="D58" s="525">
        <v>2282383.5</v>
      </c>
      <c r="E58" s="525">
        <v>1292125.04</v>
      </c>
      <c r="F58" s="525">
        <v>14833713.67</v>
      </c>
      <c r="G58" s="525">
        <v>0</v>
      </c>
      <c r="H58" s="84">
        <v>19473724.079999998</v>
      </c>
      <c r="I58" s="525">
        <v>16144675.810000001</v>
      </c>
      <c r="J58" s="526">
        <v>3329048.27</v>
      </c>
    </row>
    <row r="59" spans="1:12">
      <c r="B59" s="789" t="s">
        <v>66</v>
      </c>
      <c r="C59" s="529">
        <v>1087595</v>
      </c>
      <c r="D59" s="530">
        <v>2291943</v>
      </c>
      <c r="E59" s="530">
        <v>1297474</v>
      </c>
      <c r="F59" s="530">
        <v>14854099</v>
      </c>
      <c r="G59" s="530">
        <v>0</v>
      </c>
      <c r="H59" s="531">
        <v>19531111</v>
      </c>
      <c r="I59" s="530">
        <v>16197825.630000001</v>
      </c>
      <c r="J59" s="532">
        <v>3333285.72</v>
      </c>
    </row>
    <row r="60" spans="1:12">
      <c r="B60" s="11" t="s">
        <v>67</v>
      </c>
      <c r="C60" s="83">
        <f>C59-C46</f>
        <v>-18614.129999999888</v>
      </c>
      <c r="D60" s="525">
        <f>D59-D46</f>
        <v>48940.600000000093</v>
      </c>
      <c r="E60" s="525">
        <f>E59-E46</f>
        <v>45800.870000000112</v>
      </c>
      <c r="F60" s="525">
        <f>F59-F46</f>
        <v>578594.47000000067</v>
      </c>
      <c r="G60" s="525"/>
      <c r="H60" s="84">
        <f>H59-H46</f>
        <v>654721.78000000119</v>
      </c>
      <c r="I60" s="525"/>
      <c r="J60" s="526"/>
    </row>
    <row r="61" spans="1:12">
      <c r="B61" s="11" t="s">
        <v>68</v>
      </c>
      <c r="C61" s="83"/>
      <c r="D61" s="525"/>
      <c r="E61" s="525"/>
      <c r="F61" s="525"/>
      <c r="G61" s="525"/>
      <c r="H61" s="84"/>
      <c r="I61" s="525"/>
      <c r="J61" s="526"/>
    </row>
    <row r="62" spans="1:12">
      <c r="B62" s="11" t="s">
        <v>69</v>
      </c>
      <c r="C62" s="83"/>
      <c r="D62" s="525"/>
      <c r="E62" s="525">
        <f>F60+E60+D60+C60</f>
        <v>654721.81000000099</v>
      </c>
      <c r="F62" s="525"/>
      <c r="G62" s="525"/>
      <c r="H62" s="84"/>
      <c r="I62" s="525"/>
      <c r="J62" s="526"/>
    </row>
    <row r="64" spans="1:12">
      <c r="A64" s="735"/>
      <c r="B64" s="735"/>
      <c r="C64" s="887"/>
      <c r="D64" s="887"/>
      <c r="E64" s="887"/>
      <c r="F64" s="887"/>
      <c r="G64" s="887"/>
      <c r="H64" s="887"/>
      <c r="I64" s="887"/>
      <c r="J64" s="887"/>
      <c r="K64" s="29"/>
    </row>
    <row r="65" spans="1:11">
      <c r="A65" s="735"/>
      <c r="B65" s="815"/>
      <c r="C65" s="887"/>
      <c r="D65" s="887"/>
      <c r="E65" s="887"/>
      <c r="F65" s="887"/>
      <c r="G65" s="887"/>
      <c r="H65" s="887"/>
      <c r="I65" s="887"/>
      <c r="J65" s="887"/>
      <c r="K65" s="29"/>
    </row>
    <row r="66" spans="1:11">
      <c r="A66" s="735"/>
      <c r="B66" s="815"/>
      <c r="C66" s="888"/>
      <c r="D66" s="888"/>
      <c r="E66" s="888"/>
      <c r="F66" s="888"/>
      <c r="G66" s="888"/>
      <c r="H66" s="888"/>
      <c r="I66" s="888"/>
      <c r="J66" s="888"/>
      <c r="K66" s="29"/>
    </row>
    <row r="67" spans="1:11">
      <c r="A67" s="735"/>
      <c r="B67" s="735"/>
      <c r="C67" s="737"/>
      <c r="D67" s="737"/>
      <c r="E67" s="737"/>
      <c r="F67" s="737"/>
      <c r="G67" s="516"/>
      <c r="H67" s="738"/>
      <c r="I67" s="735"/>
      <c r="J67" s="735"/>
    </row>
    <row r="68" spans="1:11">
      <c r="A68" s="735"/>
      <c r="B68" s="735"/>
      <c r="C68" s="737"/>
      <c r="D68" s="737"/>
      <c r="E68" s="737"/>
      <c r="F68" s="737"/>
      <c r="G68" s="516"/>
      <c r="H68" s="738"/>
      <c r="I68" s="735"/>
      <c r="J68" s="735"/>
    </row>
    <row r="69" spans="1:11">
      <c r="B69" s="735"/>
      <c r="C69" s="737"/>
      <c r="D69" s="737"/>
      <c r="E69" s="737"/>
      <c r="F69" s="737"/>
      <c r="G69" s="516"/>
      <c r="H69" s="738"/>
      <c r="I69" s="735"/>
    </row>
    <row r="70" spans="1:11">
      <c r="B70" s="735"/>
      <c r="C70" s="737"/>
      <c r="D70" s="737"/>
      <c r="E70" s="737"/>
      <c r="F70" s="737"/>
      <c r="G70" s="516"/>
      <c r="H70" s="738"/>
      <c r="I70" s="735"/>
    </row>
    <row r="71" spans="1:11">
      <c r="B71" s="735"/>
      <c r="C71" s="737"/>
      <c r="D71" s="737"/>
      <c r="E71" s="737"/>
      <c r="F71" s="737"/>
      <c r="G71" s="516"/>
      <c r="H71" s="738"/>
      <c r="I71" s="735"/>
    </row>
    <row r="72" spans="1:11">
      <c r="B72" s="735"/>
      <c r="C72" s="737"/>
      <c r="D72" s="737"/>
      <c r="E72" s="737"/>
      <c r="F72" s="737"/>
      <c r="G72" s="516"/>
      <c r="H72" s="738"/>
      <c r="I72" s="735"/>
    </row>
    <row r="73" spans="1:11">
      <c r="B73" s="735"/>
      <c r="C73" s="737"/>
      <c r="D73" s="737"/>
      <c r="E73" s="737"/>
      <c r="F73" s="737"/>
      <c r="G73" s="516"/>
      <c r="H73" s="738"/>
      <c r="I73" s="735"/>
    </row>
    <row r="74" spans="1:11">
      <c r="B74" s="735"/>
      <c r="C74" s="737"/>
      <c r="D74" s="737"/>
      <c r="E74" s="737"/>
      <c r="F74" s="737"/>
      <c r="G74" s="516"/>
      <c r="H74" s="738"/>
      <c r="I74" s="735"/>
    </row>
    <row r="75" spans="1:11">
      <c r="B75" s="735"/>
      <c r="C75" s="737"/>
      <c r="D75" s="737"/>
      <c r="E75" s="737"/>
      <c r="F75" s="737"/>
      <c r="G75" s="516"/>
      <c r="H75" s="738"/>
      <c r="I75" s="735"/>
    </row>
    <row r="76" spans="1:11">
      <c r="B76" s="735"/>
      <c r="C76" s="737"/>
      <c r="D76" s="737"/>
      <c r="E76" s="737"/>
      <c r="F76" s="737"/>
      <c r="G76" s="516"/>
      <c r="H76" s="738"/>
      <c r="I76" s="735"/>
    </row>
    <row r="77" spans="1:11">
      <c r="B77" s="735"/>
      <c r="C77" s="737"/>
      <c r="D77" s="737"/>
      <c r="E77" s="737"/>
      <c r="F77" s="737"/>
      <c r="G77" s="516"/>
      <c r="H77" s="738"/>
      <c r="I77" s="735"/>
    </row>
    <row r="78" spans="1:11">
      <c r="B78" s="735"/>
      <c r="C78" s="737"/>
      <c r="D78" s="737"/>
      <c r="E78" s="737"/>
      <c r="F78" s="737"/>
      <c r="G78" s="516"/>
      <c r="H78" s="738"/>
      <c r="I78" s="735"/>
    </row>
    <row r="79" spans="1:11">
      <c r="B79" s="735"/>
      <c r="C79" s="737"/>
      <c r="D79" s="737"/>
      <c r="E79" s="737"/>
      <c r="F79" s="737"/>
      <c r="G79" s="516"/>
      <c r="H79" s="738"/>
      <c r="I79" s="735"/>
    </row>
    <row r="80" spans="1:11">
      <c r="B80" s="735"/>
      <c r="C80" s="737"/>
      <c r="D80" s="737"/>
      <c r="E80" s="737"/>
      <c r="F80" s="737"/>
      <c r="G80" s="516"/>
      <c r="H80" s="738"/>
      <c r="I80" s="735"/>
    </row>
    <row r="81" spans="2:9">
      <c r="B81" s="735"/>
      <c r="C81" s="737"/>
      <c r="D81" s="737"/>
      <c r="E81" s="737"/>
      <c r="F81" s="737"/>
      <c r="G81" s="516"/>
      <c r="H81" s="738"/>
      <c r="I81" s="735"/>
    </row>
    <row r="82" spans="2:9">
      <c r="B82" s="735"/>
      <c r="C82" s="737"/>
      <c r="D82" s="737"/>
      <c r="E82" s="737"/>
      <c r="F82" s="737"/>
      <c r="G82" s="516"/>
      <c r="H82" s="738"/>
      <c r="I82" s="735"/>
    </row>
    <row r="83" spans="2:9">
      <c r="B83" s="735"/>
      <c r="C83" s="737"/>
      <c r="D83" s="737"/>
      <c r="E83" s="737"/>
      <c r="F83" s="737"/>
      <c r="G83" s="516"/>
      <c r="H83" s="738"/>
      <c r="I83" s="735"/>
    </row>
    <row r="84" spans="2:9">
      <c r="B84" s="735"/>
      <c r="C84" s="737"/>
      <c r="D84" s="737"/>
      <c r="E84" s="737"/>
      <c r="F84" s="737"/>
      <c r="G84" s="516"/>
      <c r="H84" s="738"/>
      <c r="I84" s="735"/>
    </row>
    <row r="85" spans="2:9">
      <c r="B85" s="735"/>
      <c r="C85" s="737"/>
      <c r="D85" s="737"/>
      <c r="E85" s="737"/>
      <c r="F85" s="737"/>
      <c r="G85" s="516"/>
      <c r="H85" s="738"/>
      <c r="I85" s="735"/>
    </row>
    <row r="86" spans="2:9">
      <c r="B86" s="735"/>
      <c r="C86" s="737"/>
      <c r="D86" s="737"/>
      <c r="E86" s="737"/>
      <c r="F86" s="737"/>
      <c r="G86" s="516"/>
      <c r="H86" s="738"/>
      <c r="I86" s="735"/>
    </row>
    <row r="87" spans="2:9">
      <c r="B87" s="735"/>
      <c r="C87" s="737"/>
      <c r="D87" s="737"/>
      <c r="E87" s="737"/>
      <c r="F87" s="737"/>
      <c r="G87" s="516"/>
      <c r="H87" s="738"/>
      <c r="I87" s="735"/>
    </row>
    <row r="88" spans="2:9">
      <c r="B88" s="735"/>
      <c r="C88" s="737"/>
      <c r="D88" s="737"/>
      <c r="E88" s="737"/>
      <c r="F88" s="737"/>
      <c r="G88" s="516"/>
      <c r="H88" s="738"/>
      <c r="I88" s="735"/>
    </row>
    <row r="89" spans="2:9">
      <c r="B89" s="735"/>
      <c r="C89" s="737"/>
      <c r="D89" s="737"/>
      <c r="E89" s="737"/>
      <c r="F89" s="737"/>
      <c r="G89" s="516"/>
      <c r="H89" s="738"/>
      <c r="I89" s="735"/>
    </row>
    <row r="90" spans="2:9">
      <c r="B90" s="735"/>
      <c r="C90" s="737"/>
      <c r="D90" s="737"/>
      <c r="E90" s="737"/>
      <c r="F90" s="737"/>
      <c r="G90" s="516"/>
      <c r="H90" s="736"/>
      <c r="I90" s="735"/>
    </row>
    <row r="91" spans="2:9">
      <c r="B91" s="735"/>
      <c r="C91" s="737"/>
      <c r="D91" s="737"/>
      <c r="E91" s="737"/>
      <c r="F91" s="737"/>
      <c r="G91" s="516"/>
      <c r="H91" s="736"/>
      <c r="I91" s="735"/>
    </row>
    <row r="92" spans="2:9">
      <c r="B92" s="735"/>
      <c r="C92" s="516"/>
      <c r="D92" s="516"/>
      <c r="E92" s="516"/>
      <c r="F92" s="516"/>
      <c r="G92" s="516"/>
      <c r="H92" s="736"/>
      <c r="I92" s="735"/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1">
    <pageSetUpPr fitToPage="1"/>
  </sheetPr>
  <dimension ref="A1:L195"/>
  <sheetViews>
    <sheetView showGridLines="0" showRowColHeaders="0" zoomScaleNormal="100" workbookViewId="0">
      <pane ySplit="4" topLeftCell="A173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72" customWidth="1"/>
    <col min="2" max="2" width="19.5703125" style="250" customWidth="1"/>
    <col min="3" max="3" width="17.5703125" style="250" customWidth="1"/>
    <col min="4" max="4" width="19.42578125" style="250" customWidth="1"/>
    <col min="5" max="5" width="14.42578125" style="240" bestFit="1" customWidth="1"/>
    <col min="6" max="6" width="11.42578125" style="240"/>
    <col min="7" max="7" width="11.42578125" style="250"/>
    <col min="8" max="8" width="23.85546875" style="250" customWidth="1"/>
    <col min="9" max="16384" width="11.42578125" style="250"/>
  </cols>
  <sheetData>
    <row r="1" spans="1:6" s="240" customFormat="1" ht="32.25" customHeight="1">
      <c r="A1" s="172"/>
      <c r="B1" s="1058" t="s">
        <v>475</v>
      </c>
      <c r="C1" s="1058"/>
      <c r="D1" s="1058"/>
      <c r="E1" s="1058"/>
      <c r="F1" s="253"/>
    </row>
    <row r="2" spans="1:6" s="240" customFormat="1" ht="31.5" customHeight="1">
      <c r="A2" s="237"/>
      <c r="B2" s="1059" t="s">
        <v>611</v>
      </c>
      <c r="C2" s="1059"/>
      <c r="D2" s="1059"/>
      <c r="E2" s="1059"/>
    </row>
    <row r="3" spans="1:6" s="240" customFormat="1" ht="15" customHeight="1">
      <c r="A3" s="237"/>
      <c r="B3" s="1063" t="s">
        <v>477</v>
      </c>
      <c r="C3" s="1061" t="s">
        <v>14</v>
      </c>
      <c r="D3" s="1060" t="s">
        <v>476</v>
      </c>
      <c r="E3" s="1060"/>
    </row>
    <row r="4" spans="1:6" s="240" customFormat="1" ht="20.25" customHeight="1">
      <c r="A4" s="237"/>
      <c r="B4" s="1064"/>
      <c r="C4" s="1062"/>
      <c r="D4" s="286" t="s">
        <v>11</v>
      </c>
      <c r="E4" s="286" t="s">
        <v>8</v>
      </c>
    </row>
    <row r="5" spans="1:6" s="240" customFormat="1">
      <c r="A5" s="238"/>
      <c r="B5" s="358">
        <v>44200</v>
      </c>
      <c r="C5" s="302">
        <v>18787369</v>
      </c>
      <c r="D5" s="359">
        <v>-117483</v>
      </c>
      <c r="E5" s="360">
        <v>-6.2144363785551215E-3</v>
      </c>
    </row>
    <row r="6" spans="1:6" s="240" customFormat="1">
      <c r="A6" s="238"/>
      <c r="B6" s="358">
        <v>44201</v>
      </c>
      <c r="C6" s="302">
        <v>18777159</v>
      </c>
      <c r="D6" s="359">
        <v>-10210</v>
      </c>
      <c r="E6" s="360">
        <v>-5.4345022977941859E-4</v>
      </c>
    </row>
    <row r="7" spans="1:6" s="240" customFormat="1">
      <c r="A7" s="238"/>
      <c r="B7" s="358">
        <v>44203</v>
      </c>
      <c r="C7" s="302">
        <v>18797302</v>
      </c>
      <c r="D7" s="359">
        <v>20143</v>
      </c>
      <c r="E7" s="360">
        <v>1.0727394916345556E-3</v>
      </c>
    </row>
    <row r="8" spans="1:6" s="240" customFormat="1">
      <c r="A8" s="238"/>
      <c r="B8" s="358">
        <v>44204</v>
      </c>
      <c r="C8" s="302">
        <v>18768982</v>
      </c>
      <c r="D8" s="359">
        <v>-28320</v>
      </c>
      <c r="E8" s="360">
        <v>-1.5065991917350141E-3</v>
      </c>
    </row>
    <row r="9" spans="1:6" s="240" customFormat="1">
      <c r="A9" s="238"/>
      <c r="B9" s="358">
        <v>44207</v>
      </c>
      <c r="C9" s="302">
        <v>18824831</v>
      </c>
      <c r="D9" s="359">
        <v>55849</v>
      </c>
      <c r="E9" s="360">
        <v>2.9756009143171447E-3</v>
      </c>
    </row>
    <row r="10" spans="1:6" s="240" customFormat="1">
      <c r="A10" s="238"/>
      <c r="B10" s="358">
        <v>44208</v>
      </c>
      <c r="C10" s="302">
        <v>18830930</v>
      </c>
      <c r="D10" s="359">
        <v>6099</v>
      </c>
      <c r="E10" s="360">
        <v>3.2398697231328377E-4</v>
      </c>
    </row>
    <row r="11" spans="1:6" s="240" customFormat="1" ht="15" customHeight="1">
      <c r="A11" s="238"/>
      <c r="B11" s="358">
        <v>44209</v>
      </c>
      <c r="C11" s="302">
        <v>18829487</v>
      </c>
      <c r="D11" s="359">
        <v>-1443</v>
      </c>
      <c r="E11" s="360">
        <v>-7.6629247732329375E-5</v>
      </c>
    </row>
    <row r="12" spans="1:6" s="240" customFormat="1" ht="15" customHeight="1">
      <c r="A12" s="238"/>
      <c r="B12" s="358">
        <v>44210</v>
      </c>
      <c r="C12" s="302">
        <v>18842602</v>
      </c>
      <c r="D12" s="359">
        <v>13115</v>
      </c>
      <c r="E12" s="360">
        <v>6.965139305175061E-4</v>
      </c>
    </row>
    <row r="13" spans="1:6" s="240" customFormat="1" ht="15" customHeight="1">
      <c r="A13" s="238"/>
      <c r="B13" s="358">
        <v>44211</v>
      </c>
      <c r="C13" s="302">
        <v>18816207</v>
      </c>
      <c r="D13" s="359">
        <v>-26395</v>
      </c>
      <c r="E13" s="360">
        <v>-1.4008150254407603E-3</v>
      </c>
    </row>
    <row r="14" spans="1:6" s="240" customFormat="1" ht="15" customHeight="1">
      <c r="A14" s="238"/>
      <c r="B14" s="358">
        <v>44214</v>
      </c>
      <c r="C14" s="302">
        <v>18845258</v>
      </c>
      <c r="D14" s="359">
        <v>29051</v>
      </c>
      <c r="E14" s="360">
        <v>1.5439349705284044E-3</v>
      </c>
    </row>
    <row r="15" spans="1:6" s="240" customFormat="1" ht="15" customHeight="1">
      <c r="A15" s="238"/>
      <c r="B15" s="358">
        <v>44215</v>
      </c>
      <c r="C15" s="302">
        <v>18850726</v>
      </c>
      <c r="D15" s="359">
        <v>5468</v>
      </c>
      <c r="E15" s="360">
        <v>2.9015256782360943E-4</v>
      </c>
    </row>
    <row r="16" spans="1:6" s="240" customFormat="1">
      <c r="A16" s="238"/>
      <c r="B16" s="358">
        <v>44216</v>
      </c>
      <c r="C16" s="302">
        <v>18853588</v>
      </c>
      <c r="D16" s="359">
        <v>2862</v>
      </c>
      <c r="E16" s="360">
        <v>1.5182439127281455E-4</v>
      </c>
    </row>
    <row r="17" spans="1:6" s="240" customFormat="1">
      <c r="A17" s="238"/>
      <c r="B17" s="358">
        <v>44217</v>
      </c>
      <c r="C17" s="302">
        <v>18851517</v>
      </c>
      <c r="D17" s="359">
        <v>-2071</v>
      </c>
      <c r="E17" s="360">
        <v>-1.0984646529876851E-4</v>
      </c>
    </row>
    <row r="18" spans="1:6" s="240" customFormat="1">
      <c r="A18" s="238"/>
      <c r="B18" s="358">
        <v>44218</v>
      </c>
      <c r="C18" s="302">
        <v>18832000</v>
      </c>
      <c r="D18" s="359">
        <v>-19517</v>
      </c>
      <c r="E18" s="360">
        <v>-1.0353012969724906E-3</v>
      </c>
      <c r="F18" s="248"/>
    </row>
    <row r="19" spans="1:6" s="240" customFormat="1">
      <c r="A19" s="238"/>
      <c r="B19" s="358">
        <v>44221</v>
      </c>
      <c r="C19" s="302">
        <v>18850405</v>
      </c>
      <c r="D19" s="359">
        <v>18405</v>
      </c>
      <c r="E19" s="360">
        <v>9.7732582837717352E-4</v>
      </c>
    </row>
    <row r="20" spans="1:6" s="240" customFormat="1">
      <c r="A20" s="238"/>
      <c r="B20" s="358">
        <v>44222</v>
      </c>
      <c r="C20" s="302">
        <v>18856544</v>
      </c>
      <c r="D20" s="359">
        <v>6139</v>
      </c>
      <c r="E20" s="360">
        <v>3.2566939543210438E-4</v>
      </c>
      <c r="F20" s="248"/>
    </row>
    <row r="21" spans="1:6" s="240" customFormat="1">
      <c r="A21" s="238"/>
      <c r="B21" s="358">
        <v>44223</v>
      </c>
      <c r="C21" s="302">
        <v>18860137</v>
      </c>
      <c r="D21" s="359">
        <v>3593</v>
      </c>
      <c r="E21" s="360">
        <v>1.9054393000117464E-4</v>
      </c>
      <c r="F21" s="248"/>
    </row>
    <row r="22" spans="1:6" s="240" customFormat="1">
      <c r="A22" s="238"/>
      <c r="B22" s="358">
        <v>44224</v>
      </c>
      <c r="C22" s="302">
        <v>18858448</v>
      </c>
      <c r="D22" s="359">
        <v>-1689</v>
      </c>
      <c r="E22" s="360">
        <v>-8.9553962412947108E-5</v>
      </c>
    </row>
    <row r="23" spans="1:6" s="240" customFormat="1">
      <c r="A23" s="238"/>
      <c r="B23" s="280">
        <v>44225</v>
      </c>
      <c r="C23" s="301">
        <v>18826631</v>
      </c>
      <c r="D23" s="303">
        <v>-31817</v>
      </c>
      <c r="E23" s="304">
        <v>-1.6871483803969634E-3</v>
      </c>
      <c r="F23" s="248"/>
    </row>
    <row r="24" spans="1:6" s="240" customFormat="1">
      <c r="A24" s="238"/>
      <c r="B24" s="358">
        <v>44228</v>
      </c>
      <c r="C24" s="302">
        <v>18832999</v>
      </c>
      <c r="D24" s="605">
        <v>6368</v>
      </c>
      <c r="E24" s="607">
        <v>3.3824426685802322E-4</v>
      </c>
      <c r="F24" s="248"/>
    </row>
    <row r="25" spans="1:6" s="240" customFormat="1">
      <c r="A25" s="238"/>
      <c r="B25" s="358">
        <v>44229</v>
      </c>
      <c r="C25" s="302">
        <v>18830997</v>
      </c>
      <c r="D25" s="605">
        <v>-2002</v>
      </c>
      <c r="E25" s="607">
        <v>-1.0630277206513661E-4</v>
      </c>
    </row>
    <row r="26" spans="1:6" s="240" customFormat="1">
      <c r="A26" s="239"/>
      <c r="B26" s="358">
        <v>44230</v>
      </c>
      <c r="C26" s="302">
        <v>18829420</v>
      </c>
      <c r="D26" s="605">
        <v>-1577</v>
      </c>
      <c r="E26" s="607">
        <v>-8.3744902088844775E-5</v>
      </c>
      <c r="F26" s="248"/>
    </row>
    <row r="27" spans="1:6" s="240" customFormat="1">
      <c r="A27" s="172"/>
      <c r="B27" s="358">
        <v>44231</v>
      </c>
      <c r="C27" s="302">
        <v>18830016</v>
      </c>
      <c r="D27" s="605">
        <v>596</v>
      </c>
      <c r="E27" s="607">
        <v>3.1652594716158333E-5</v>
      </c>
    </row>
    <row r="28" spans="1:6" s="240" customFormat="1">
      <c r="A28" s="172"/>
      <c r="B28" s="358">
        <v>44232</v>
      </c>
      <c r="C28" s="302">
        <v>18809609</v>
      </c>
      <c r="D28" s="605">
        <v>-20407</v>
      </c>
      <c r="E28" s="607">
        <v>-1.0837484152961263E-3</v>
      </c>
    </row>
    <row r="29" spans="1:6" s="240" customFormat="1">
      <c r="A29" s="172"/>
      <c r="B29" s="358">
        <v>44235</v>
      </c>
      <c r="C29" s="302">
        <v>18834323</v>
      </c>
      <c r="D29" s="605">
        <v>24714</v>
      </c>
      <c r="E29" s="607">
        <v>1.3139029099435984E-3</v>
      </c>
    </row>
    <row r="30" spans="1:6" s="240" customFormat="1">
      <c r="A30" s="172"/>
      <c r="B30" s="358">
        <v>44236</v>
      </c>
      <c r="C30" s="302">
        <v>18838026</v>
      </c>
      <c r="D30" s="605">
        <v>3703</v>
      </c>
      <c r="E30" s="607">
        <v>1.9660913747743258E-4</v>
      </c>
    </row>
    <row r="31" spans="1:6" s="240" customFormat="1">
      <c r="A31" s="172"/>
      <c r="B31" s="358">
        <v>44237</v>
      </c>
      <c r="C31" s="302">
        <v>18841099</v>
      </c>
      <c r="D31" s="605">
        <v>3073</v>
      </c>
      <c r="E31" s="607">
        <v>1.6312749541813609E-4</v>
      </c>
    </row>
    <row r="32" spans="1:6" s="240" customFormat="1">
      <c r="A32" s="172"/>
      <c r="B32" s="358">
        <v>44238</v>
      </c>
      <c r="C32" s="302">
        <v>18847209</v>
      </c>
      <c r="D32" s="605">
        <v>6110</v>
      </c>
      <c r="E32" s="607">
        <v>3.2429106178999412E-4</v>
      </c>
    </row>
    <row r="33" spans="1:11" s="240" customFormat="1">
      <c r="A33" s="172"/>
      <c r="B33" s="358">
        <v>44239</v>
      </c>
      <c r="C33" s="302">
        <v>18829286</v>
      </c>
      <c r="D33" s="605">
        <v>-17923</v>
      </c>
      <c r="E33" s="607">
        <v>-9.509630842423622E-4</v>
      </c>
    </row>
    <row r="34" spans="1:11" s="240" customFormat="1">
      <c r="A34" s="172"/>
      <c r="B34" s="358">
        <v>44242</v>
      </c>
      <c r="C34" s="302">
        <v>18861572</v>
      </c>
      <c r="D34" s="605">
        <v>32286</v>
      </c>
      <c r="E34" s="607">
        <v>1.714669371956079E-3</v>
      </c>
    </row>
    <row r="35" spans="1:11" s="240" customFormat="1">
      <c r="A35" s="172"/>
      <c r="B35" s="358">
        <v>44243</v>
      </c>
      <c r="C35" s="302">
        <v>18869356</v>
      </c>
      <c r="D35" s="605">
        <v>7784</v>
      </c>
      <c r="E35" s="607">
        <v>4.126909464385875E-4</v>
      </c>
    </row>
    <row r="36" spans="1:11" s="240" customFormat="1">
      <c r="A36" s="172"/>
      <c r="B36" s="358">
        <v>44244</v>
      </c>
      <c r="C36" s="302">
        <v>18874865</v>
      </c>
      <c r="D36" s="605">
        <v>5509</v>
      </c>
      <c r="E36" s="607">
        <v>2.9195484996935583E-4</v>
      </c>
    </row>
    <row r="37" spans="1:11" s="240" customFormat="1">
      <c r="A37" s="172"/>
      <c r="B37" s="358">
        <v>44245</v>
      </c>
      <c r="C37" s="302">
        <v>18875741</v>
      </c>
      <c r="D37" s="605">
        <v>876</v>
      </c>
      <c r="E37" s="607">
        <v>4.6410927972306837E-5</v>
      </c>
    </row>
    <row r="38" spans="1:11" s="240" customFormat="1">
      <c r="A38" s="172"/>
      <c r="B38" s="358">
        <v>44246</v>
      </c>
      <c r="C38" s="302">
        <v>18857715</v>
      </c>
      <c r="D38" s="605">
        <v>-18026</v>
      </c>
      <c r="E38" s="607">
        <v>-9.5498237658586671E-4</v>
      </c>
    </row>
    <row r="39" spans="1:11" s="240" customFormat="1">
      <c r="A39" s="172"/>
      <c r="B39" s="358">
        <v>44249</v>
      </c>
      <c r="C39" s="302">
        <v>18871622</v>
      </c>
      <c r="D39" s="605">
        <v>13907</v>
      </c>
      <c r="E39" s="607">
        <v>7.3747004873081501E-4</v>
      </c>
    </row>
    <row r="40" spans="1:11" s="240" customFormat="1">
      <c r="A40" s="172"/>
      <c r="B40" s="358">
        <v>44250</v>
      </c>
      <c r="C40" s="302">
        <v>18875611</v>
      </c>
      <c r="D40" s="605">
        <v>3989</v>
      </c>
      <c r="E40" s="607">
        <v>2.113755775736692E-4</v>
      </c>
    </row>
    <row r="41" spans="1:11" s="240" customFormat="1">
      <c r="A41" s="172"/>
      <c r="B41" s="358">
        <v>44251</v>
      </c>
      <c r="C41" s="302">
        <v>18876802</v>
      </c>
      <c r="D41" s="605">
        <v>1191</v>
      </c>
      <c r="E41" s="607">
        <v>6.3097295234681994E-5</v>
      </c>
    </row>
    <row r="42" spans="1:11" s="240" customFormat="1">
      <c r="A42" s="172"/>
      <c r="B42" s="358">
        <v>44252</v>
      </c>
      <c r="C42" s="302">
        <v>18875044</v>
      </c>
      <c r="D42" s="605">
        <v>-1758</v>
      </c>
      <c r="E42" s="607">
        <v>-9.3130181690770364E-5</v>
      </c>
    </row>
    <row r="43" spans="1:11" s="240" customFormat="1">
      <c r="A43" s="172"/>
      <c r="B43" s="280">
        <v>44253</v>
      </c>
      <c r="C43" s="301">
        <v>18840921</v>
      </c>
      <c r="D43" s="606">
        <v>-34123</v>
      </c>
      <c r="E43" s="608">
        <v>-1.8078368453074978E-3</v>
      </c>
    </row>
    <row r="44" spans="1:11" s="240" customFormat="1">
      <c r="A44" s="172"/>
      <c r="B44" s="358">
        <v>44256</v>
      </c>
      <c r="C44" s="302">
        <v>18854741</v>
      </c>
      <c r="D44" s="605">
        <v>13820</v>
      </c>
      <c r="E44" s="607">
        <v>7.3350978967545721E-4</v>
      </c>
    </row>
    <row r="45" spans="1:11" s="240" customFormat="1">
      <c r="A45" s="172"/>
      <c r="B45" s="358">
        <v>44257</v>
      </c>
      <c r="C45" s="302">
        <v>18862247</v>
      </c>
      <c r="D45" s="605">
        <v>7506</v>
      </c>
      <c r="E45" s="607">
        <v>3.9809616053587682E-4</v>
      </c>
    </row>
    <row r="46" spans="1:11" s="240" customFormat="1">
      <c r="A46" s="172"/>
      <c r="B46" s="358">
        <v>44258</v>
      </c>
      <c r="C46" s="302">
        <v>18865001</v>
      </c>
      <c r="D46" s="605">
        <v>2754</v>
      </c>
      <c r="E46" s="607">
        <v>1.4600593449975996E-4</v>
      </c>
    </row>
    <row r="47" spans="1:11" s="240" customFormat="1">
      <c r="A47" s="172"/>
      <c r="B47" s="358">
        <v>44259</v>
      </c>
      <c r="C47" s="302">
        <v>18869022</v>
      </c>
      <c r="D47" s="605">
        <v>4021</v>
      </c>
      <c r="E47" s="607">
        <v>2.1314602633726309E-4</v>
      </c>
    </row>
    <row r="48" spans="1:11" s="240" customFormat="1">
      <c r="A48" s="172"/>
      <c r="B48" s="358">
        <v>44260</v>
      </c>
      <c r="C48" s="302">
        <v>18852022</v>
      </c>
      <c r="D48" s="605">
        <v>-17000</v>
      </c>
      <c r="E48" s="607">
        <v>-9.0094759548220438E-4</v>
      </c>
      <c r="J48" s="251"/>
      <c r="K48" s="251"/>
    </row>
    <row r="49" spans="1:11" s="240" customFormat="1">
      <c r="A49" s="172"/>
      <c r="B49" s="358">
        <v>44263</v>
      </c>
      <c r="C49" s="302">
        <v>18884497</v>
      </c>
      <c r="D49" s="605">
        <v>32475</v>
      </c>
      <c r="E49" s="607">
        <v>1.7226268885108809E-3</v>
      </c>
      <c r="J49" s="251"/>
      <c r="K49" s="251"/>
    </row>
    <row r="50" spans="1:11" s="240" customFormat="1">
      <c r="A50" s="172"/>
      <c r="B50" s="358">
        <v>44264</v>
      </c>
      <c r="C50" s="302">
        <v>18892663</v>
      </c>
      <c r="D50" s="605">
        <v>8166</v>
      </c>
      <c r="E50" s="607">
        <v>4.3241818937511667E-4</v>
      </c>
      <c r="J50" s="251"/>
      <c r="K50" s="251"/>
    </row>
    <row r="51" spans="1:11" s="240" customFormat="1">
      <c r="A51" s="172"/>
      <c r="B51" s="358">
        <v>44265</v>
      </c>
      <c r="C51" s="302">
        <v>18901803</v>
      </c>
      <c r="D51" s="605">
        <v>9140</v>
      </c>
      <c r="E51" s="607">
        <v>4.8378568971463309E-4</v>
      </c>
      <c r="J51" s="251"/>
      <c r="K51" s="251"/>
    </row>
    <row r="52" spans="1:11" s="240" customFormat="1">
      <c r="A52" s="172"/>
      <c r="B52" s="358">
        <v>44266</v>
      </c>
      <c r="C52" s="302">
        <v>18909461</v>
      </c>
      <c r="D52" s="605">
        <v>7658</v>
      </c>
      <c r="E52" s="607">
        <v>4.0514653549195145E-4</v>
      </c>
      <c r="J52" s="251"/>
      <c r="K52" s="251"/>
    </row>
    <row r="53" spans="1:11" s="240" customFormat="1">
      <c r="A53" s="172"/>
      <c r="B53" s="358">
        <v>44267</v>
      </c>
      <c r="C53" s="302">
        <v>18897454</v>
      </c>
      <c r="D53" s="605">
        <v>-12007</v>
      </c>
      <c r="E53" s="607">
        <v>-6.3497314915528236E-4</v>
      </c>
      <c r="J53" s="251"/>
      <c r="K53" s="251"/>
    </row>
    <row r="54" spans="1:11" s="240" customFormat="1">
      <c r="A54" s="172"/>
      <c r="B54" s="358">
        <v>44270</v>
      </c>
      <c r="C54" s="302">
        <v>18932563</v>
      </c>
      <c r="D54" s="605">
        <v>35109</v>
      </c>
      <c r="E54" s="607">
        <v>1.8578693193274098E-3</v>
      </c>
      <c r="J54" s="251"/>
      <c r="K54" s="251"/>
    </row>
    <row r="55" spans="1:11" s="240" customFormat="1">
      <c r="A55" s="172"/>
      <c r="B55" s="358">
        <v>44271</v>
      </c>
      <c r="C55" s="302">
        <v>18942563</v>
      </c>
      <c r="D55" s="605">
        <v>10000</v>
      </c>
      <c r="E55" s="607">
        <v>5.2819050437080683E-4</v>
      </c>
      <c r="J55" s="251"/>
      <c r="K55" s="251"/>
    </row>
    <row r="56" spans="1:11" s="240" customFormat="1">
      <c r="A56" s="172"/>
      <c r="B56" s="358">
        <v>44272</v>
      </c>
      <c r="C56" s="302">
        <v>18951106</v>
      </c>
      <c r="D56" s="605">
        <v>8543</v>
      </c>
      <c r="E56" s="607">
        <v>4.5099493664091383E-4</v>
      </c>
      <c r="J56" s="251"/>
      <c r="K56" s="251"/>
    </row>
    <row r="57" spans="1:11" s="240" customFormat="1">
      <c r="A57" s="172"/>
      <c r="B57" s="358">
        <v>44273</v>
      </c>
      <c r="C57" s="302">
        <v>18945422</v>
      </c>
      <c r="D57" s="605">
        <v>-5684</v>
      </c>
      <c r="E57" s="607">
        <v>-2.9992972441816868E-4</v>
      </c>
      <c r="J57" s="251"/>
      <c r="K57" s="251"/>
    </row>
    <row r="58" spans="1:11" s="240" customFormat="1">
      <c r="A58" s="172"/>
      <c r="B58" s="358">
        <v>44274</v>
      </c>
      <c r="C58" s="302">
        <v>18944225</v>
      </c>
      <c r="D58" s="605">
        <v>-1197</v>
      </c>
      <c r="E58" s="607">
        <v>-6.3181490494113035E-5</v>
      </c>
      <c r="J58" s="251"/>
      <c r="K58" s="251"/>
    </row>
    <row r="59" spans="1:11" s="240" customFormat="1">
      <c r="A59" s="172"/>
      <c r="B59" s="358">
        <v>44277</v>
      </c>
      <c r="C59" s="302">
        <v>18971738</v>
      </c>
      <c r="D59" s="605">
        <v>27513</v>
      </c>
      <c r="E59" s="607">
        <v>1.4523159432491273E-3</v>
      </c>
      <c r="J59" s="251"/>
      <c r="K59" s="251"/>
    </row>
    <row r="60" spans="1:11" s="240" customFormat="1">
      <c r="A60" s="172"/>
      <c r="B60" s="358">
        <v>44278</v>
      </c>
      <c r="C60" s="302">
        <v>18981116</v>
      </c>
      <c r="D60" s="605">
        <v>9378</v>
      </c>
      <c r="E60" s="607">
        <v>4.9431422677237435E-4</v>
      </c>
      <c r="J60" s="251"/>
      <c r="K60" s="251"/>
    </row>
    <row r="61" spans="1:11" s="240" customFormat="1">
      <c r="A61" s="172"/>
      <c r="B61" s="358">
        <v>44279</v>
      </c>
      <c r="C61" s="302">
        <v>18987253</v>
      </c>
      <c r="D61" s="605">
        <v>6137</v>
      </c>
      <c r="E61" s="607">
        <v>3.2332134738544127E-4</v>
      </c>
      <c r="J61" s="251"/>
      <c r="K61" s="251"/>
    </row>
    <row r="62" spans="1:11" s="240" customFormat="1">
      <c r="A62" s="172"/>
      <c r="B62" s="358">
        <v>44280</v>
      </c>
      <c r="C62" s="302">
        <v>18991237</v>
      </c>
      <c r="D62" s="605">
        <v>3984</v>
      </c>
      <c r="E62" s="607">
        <v>2.0982498100163838E-4</v>
      </c>
      <c r="J62" s="251"/>
      <c r="K62" s="251"/>
    </row>
    <row r="63" spans="1:11" s="240" customFormat="1">
      <c r="A63" s="172"/>
      <c r="B63" s="358">
        <v>44281</v>
      </c>
      <c r="C63" s="302">
        <v>18976603</v>
      </c>
      <c r="D63" s="605">
        <v>-14634</v>
      </c>
      <c r="E63" s="607">
        <v>-7.7056591942903374E-4</v>
      </c>
      <c r="J63" s="251"/>
      <c r="K63" s="251"/>
    </row>
    <row r="64" spans="1:11" s="240" customFormat="1">
      <c r="A64" s="172"/>
      <c r="B64" s="358">
        <v>44284</v>
      </c>
      <c r="C64" s="302">
        <v>18990340</v>
      </c>
      <c r="D64" s="605">
        <v>13737</v>
      </c>
      <c r="E64" s="607">
        <v>7.2389141512840816E-4</v>
      </c>
      <c r="J64" s="251"/>
      <c r="K64" s="251"/>
    </row>
    <row r="65" spans="1:11" s="240" customFormat="1">
      <c r="A65" s="172"/>
      <c r="B65" s="358">
        <v>44285</v>
      </c>
      <c r="C65" s="302">
        <v>18984313</v>
      </c>
      <c r="D65" s="605">
        <v>-6027</v>
      </c>
      <c r="E65" s="607">
        <v>-3.1737188486358203E-4</v>
      </c>
      <c r="J65" s="251"/>
      <c r="K65" s="251"/>
    </row>
    <row r="66" spans="1:11" s="240" customFormat="1">
      <c r="A66" s="172"/>
      <c r="B66" s="280">
        <v>44286</v>
      </c>
      <c r="C66" s="301">
        <v>18793353</v>
      </c>
      <c r="D66" s="606">
        <v>-190960</v>
      </c>
      <c r="E66" s="608">
        <v>-1.0058831204479146E-2</v>
      </c>
      <c r="J66" s="251"/>
      <c r="K66" s="251"/>
    </row>
    <row r="67" spans="1:11">
      <c r="B67" s="358">
        <v>44291</v>
      </c>
      <c r="C67" s="302">
        <v>18931730</v>
      </c>
      <c r="D67" s="605">
        <v>138377</v>
      </c>
      <c r="E67" s="607">
        <v>7.3630820428902677E-3</v>
      </c>
      <c r="J67" s="252"/>
      <c r="K67" s="252"/>
    </row>
    <row r="68" spans="1:11">
      <c r="B68" s="358">
        <v>44292</v>
      </c>
      <c r="C68" s="302">
        <v>18985287</v>
      </c>
      <c r="D68" s="605">
        <v>53557</v>
      </c>
      <c r="E68" s="607">
        <v>2.8289543533528416E-3</v>
      </c>
    </row>
    <row r="69" spans="1:11">
      <c r="B69" s="358">
        <v>44293</v>
      </c>
      <c r="C69" s="302">
        <v>18998681</v>
      </c>
      <c r="D69" s="605">
        <v>13394</v>
      </c>
      <c r="E69" s="607">
        <v>7.0549368044847682E-4</v>
      </c>
    </row>
    <row r="70" spans="1:11">
      <c r="B70" s="358">
        <v>44294</v>
      </c>
      <c r="C70" s="302">
        <v>19008960</v>
      </c>
      <c r="D70" s="605">
        <v>10279</v>
      </c>
      <c r="E70" s="607">
        <v>5.4103755939682863E-4</v>
      </c>
    </row>
    <row r="71" spans="1:11">
      <c r="B71" s="358">
        <v>44295</v>
      </c>
      <c r="C71" s="302">
        <v>18991544</v>
      </c>
      <c r="D71" s="605">
        <v>-17416</v>
      </c>
      <c r="E71" s="607">
        <v>-9.1619951854282622E-4</v>
      </c>
    </row>
    <row r="72" spans="1:11">
      <c r="B72" s="358">
        <v>44298</v>
      </c>
      <c r="C72" s="302">
        <v>19033323</v>
      </c>
      <c r="D72" s="605">
        <v>41779</v>
      </c>
      <c r="E72" s="607">
        <v>2.1998737964643578E-3</v>
      </c>
    </row>
    <row r="73" spans="1:11">
      <c r="B73" s="358">
        <v>44299</v>
      </c>
      <c r="C73" s="302">
        <v>19045790</v>
      </c>
      <c r="D73" s="605">
        <v>12467</v>
      </c>
      <c r="E73" s="607">
        <v>6.5500911217664104E-4</v>
      </c>
    </row>
    <row r="74" spans="1:11">
      <c r="B74" s="358">
        <v>44300</v>
      </c>
      <c r="C74" s="302">
        <v>19057247</v>
      </c>
      <c r="D74" s="605">
        <v>11457</v>
      </c>
      <c r="E74" s="607">
        <v>6.0155026386410348E-4</v>
      </c>
    </row>
    <row r="75" spans="1:11">
      <c r="B75" s="358">
        <v>44301</v>
      </c>
      <c r="C75" s="302">
        <v>19062209</v>
      </c>
      <c r="D75" s="605">
        <v>4962</v>
      </c>
      <c r="E75" s="607">
        <v>2.6037338971374169E-4</v>
      </c>
    </row>
    <row r="76" spans="1:11">
      <c r="B76" s="358">
        <v>44302</v>
      </c>
      <c r="C76" s="302">
        <v>19046797</v>
      </c>
      <c r="D76" s="605">
        <v>-15412</v>
      </c>
      <c r="E76" s="607">
        <v>-8.0851070303555872E-4</v>
      </c>
    </row>
    <row r="77" spans="1:11">
      <c r="B77" s="358">
        <v>44305</v>
      </c>
      <c r="C77" s="302">
        <v>19079452</v>
      </c>
      <c r="D77" s="605">
        <v>32655</v>
      </c>
      <c r="E77" s="607">
        <v>1.7144614918718215E-3</v>
      </c>
    </row>
    <row r="78" spans="1:11">
      <c r="B78" s="358">
        <v>44306</v>
      </c>
      <c r="C78" s="302">
        <v>19089898</v>
      </c>
      <c r="D78" s="605">
        <v>10446</v>
      </c>
      <c r="E78" s="607">
        <v>5.4750000157244294E-4</v>
      </c>
    </row>
    <row r="79" spans="1:11">
      <c r="B79" s="358">
        <v>44307</v>
      </c>
      <c r="C79" s="302">
        <v>19099123</v>
      </c>
      <c r="D79" s="605">
        <v>9225</v>
      </c>
      <c r="E79" s="607">
        <v>4.8323987901865983E-4</v>
      </c>
    </row>
    <row r="80" spans="1:11">
      <c r="B80" s="358">
        <v>44308</v>
      </c>
      <c r="C80" s="302">
        <v>19100982</v>
      </c>
      <c r="D80" s="605">
        <v>1859</v>
      </c>
      <c r="E80" s="607">
        <v>9.7334312156638347E-5</v>
      </c>
    </row>
    <row r="81" spans="2:5">
      <c r="B81" s="358">
        <v>44309</v>
      </c>
      <c r="C81" s="302">
        <v>19091281</v>
      </c>
      <c r="D81" s="605">
        <v>-9701</v>
      </c>
      <c r="E81" s="607">
        <v>-5.0787964723486567E-4</v>
      </c>
    </row>
    <row r="82" spans="2:5">
      <c r="B82" s="358">
        <v>44312</v>
      </c>
      <c r="C82" s="302">
        <v>19113123</v>
      </c>
      <c r="D82" s="605">
        <v>21842</v>
      </c>
      <c r="E82" s="607">
        <v>1.1440824740884814E-3</v>
      </c>
    </row>
    <row r="83" spans="2:5">
      <c r="B83" s="358">
        <v>44313</v>
      </c>
      <c r="C83" s="302">
        <v>19121796</v>
      </c>
      <c r="D83" s="605">
        <v>8673</v>
      </c>
      <c r="E83" s="607">
        <v>4.5377199738627638E-4</v>
      </c>
    </row>
    <row r="84" spans="2:5">
      <c r="B84" s="358">
        <v>44314</v>
      </c>
      <c r="C84" s="302">
        <v>19128463</v>
      </c>
      <c r="D84" s="605">
        <v>6667</v>
      </c>
      <c r="E84" s="607">
        <v>3.4865971794695305E-4</v>
      </c>
    </row>
    <row r="85" spans="2:5">
      <c r="B85" s="358">
        <v>44315</v>
      </c>
      <c r="C85" s="302">
        <v>19130359</v>
      </c>
      <c r="D85" s="605">
        <v>1896</v>
      </c>
      <c r="E85" s="607">
        <v>9.911930718109474E-5</v>
      </c>
    </row>
    <row r="86" spans="2:5">
      <c r="B86" s="280">
        <v>44316</v>
      </c>
      <c r="C86" s="301">
        <v>18989916</v>
      </c>
      <c r="D86" s="606">
        <v>-140443</v>
      </c>
      <c r="E86" s="608">
        <v>-7.3413677181907167E-3</v>
      </c>
    </row>
    <row r="87" spans="2:5">
      <c r="B87" s="358">
        <v>44319</v>
      </c>
      <c r="C87" s="302">
        <v>19128141</v>
      </c>
      <c r="D87" s="798">
        <v>138225</v>
      </c>
      <c r="E87" s="799">
        <v>7.2788631608480259E-3</v>
      </c>
    </row>
    <row r="88" spans="2:5">
      <c r="B88" s="358">
        <v>44320</v>
      </c>
      <c r="C88" s="302">
        <v>19155780</v>
      </c>
      <c r="D88" s="798">
        <v>27639</v>
      </c>
      <c r="E88" s="799">
        <v>1.4449391605801942E-3</v>
      </c>
    </row>
    <row r="89" spans="2:5">
      <c r="B89" s="358">
        <v>44321</v>
      </c>
      <c r="C89" s="302">
        <v>19173208</v>
      </c>
      <c r="D89" s="798">
        <v>17428</v>
      </c>
      <c r="E89" s="799">
        <v>9.0980372503746132E-4</v>
      </c>
    </row>
    <row r="90" spans="2:5">
      <c r="B90" s="358">
        <v>44322</v>
      </c>
      <c r="C90" s="302">
        <v>19184559</v>
      </c>
      <c r="D90" s="798">
        <v>11351</v>
      </c>
      <c r="E90" s="799">
        <v>5.9202403687486083E-4</v>
      </c>
    </row>
    <row r="91" spans="2:5">
      <c r="B91" s="358">
        <v>44323</v>
      </c>
      <c r="C91" s="302">
        <v>19170497</v>
      </c>
      <c r="D91" s="798">
        <v>-14062</v>
      </c>
      <c r="E91" s="799">
        <v>-7.3298531386623011E-4</v>
      </c>
    </row>
    <row r="92" spans="2:5">
      <c r="B92" s="358">
        <v>44326</v>
      </c>
      <c r="C92" s="302">
        <v>19212952</v>
      </c>
      <c r="D92" s="798">
        <v>42455</v>
      </c>
      <c r="E92" s="799">
        <v>2.2146009047130377E-3</v>
      </c>
    </row>
    <row r="93" spans="2:5">
      <c r="B93" s="358">
        <v>44327</v>
      </c>
      <c r="C93" s="302">
        <v>19223426</v>
      </c>
      <c r="D93" s="798">
        <v>10474</v>
      </c>
      <c r="E93" s="799">
        <v>5.4515308215008496E-4</v>
      </c>
    </row>
    <row r="94" spans="2:5">
      <c r="B94" s="358">
        <v>44328</v>
      </c>
      <c r="C94" s="302">
        <v>19238744</v>
      </c>
      <c r="D94" s="798">
        <v>15318</v>
      </c>
      <c r="E94" s="799">
        <v>7.9684027186410766E-4</v>
      </c>
    </row>
    <row r="95" spans="2:5">
      <c r="B95" s="358">
        <v>44329</v>
      </c>
      <c r="C95" s="302">
        <v>19248936</v>
      </c>
      <c r="D95" s="798">
        <v>10192</v>
      </c>
      <c r="E95" s="799">
        <v>5.2976431309659233E-4</v>
      </c>
    </row>
    <row r="96" spans="2:5">
      <c r="B96" s="358">
        <v>44330</v>
      </c>
      <c r="C96" s="302">
        <v>19248240</v>
      </c>
      <c r="D96" s="798">
        <v>-696</v>
      </c>
      <c r="E96" s="799">
        <v>-3.6157842698392173E-5</v>
      </c>
    </row>
    <row r="97" spans="2:6">
      <c r="B97" s="358">
        <v>44333</v>
      </c>
      <c r="C97" s="302">
        <v>19294781</v>
      </c>
      <c r="D97" s="798">
        <v>46541</v>
      </c>
      <c r="E97" s="799">
        <v>2.4179353540894066E-3</v>
      </c>
    </row>
    <row r="98" spans="2:6">
      <c r="B98" s="358">
        <v>44334</v>
      </c>
      <c r="C98" s="302">
        <v>19305342</v>
      </c>
      <c r="D98" s="798">
        <v>10561</v>
      </c>
      <c r="E98" s="799">
        <v>5.4735008394235507E-4</v>
      </c>
    </row>
    <row r="99" spans="2:6">
      <c r="B99" s="358">
        <v>44335</v>
      </c>
      <c r="C99" s="302">
        <v>19317973</v>
      </c>
      <c r="D99" s="798">
        <v>12631</v>
      </c>
      <c r="E99" s="799">
        <v>6.542748634030815E-4</v>
      </c>
    </row>
    <row r="100" spans="2:6">
      <c r="B100" s="358">
        <v>44336</v>
      </c>
      <c r="C100" s="302">
        <v>19328765</v>
      </c>
      <c r="D100" s="798">
        <v>10792</v>
      </c>
      <c r="E100" s="799">
        <v>5.5865074456828978E-4</v>
      </c>
    </row>
    <row r="101" spans="2:6">
      <c r="B101" s="358">
        <v>44337</v>
      </c>
      <c r="C101" s="302">
        <v>19323855</v>
      </c>
      <c r="D101" s="798">
        <v>-4910</v>
      </c>
      <c r="E101" s="799">
        <v>-2.5402554172493375E-4</v>
      </c>
    </row>
    <row r="102" spans="2:6">
      <c r="B102" s="358">
        <v>44340</v>
      </c>
      <c r="C102" s="302">
        <v>19356009</v>
      </c>
      <c r="D102" s="798">
        <v>32154</v>
      </c>
      <c r="E102" s="799">
        <v>1.6639536986797765E-3</v>
      </c>
    </row>
    <row r="103" spans="2:6">
      <c r="B103" s="358">
        <v>44341</v>
      </c>
      <c r="C103" s="302">
        <v>19358818</v>
      </c>
      <c r="D103" s="798">
        <v>2809</v>
      </c>
      <c r="E103" s="799">
        <v>1.4512289181101146E-4</v>
      </c>
    </row>
    <row r="104" spans="2:6">
      <c r="B104" s="358">
        <v>44342</v>
      </c>
      <c r="C104" s="302">
        <v>19367038</v>
      </c>
      <c r="D104" s="798">
        <v>8220</v>
      </c>
      <c r="E104" s="799">
        <v>4.2461270104410254E-4</v>
      </c>
    </row>
    <row r="105" spans="2:6">
      <c r="B105" s="358">
        <v>44343</v>
      </c>
      <c r="C105" s="302">
        <v>19371131</v>
      </c>
      <c r="D105" s="798">
        <v>4093</v>
      </c>
      <c r="E105" s="799">
        <v>2.1133846073939644E-4</v>
      </c>
    </row>
    <row r="106" spans="2:6">
      <c r="B106" s="358">
        <v>44344</v>
      </c>
      <c r="C106" s="302">
        <v>19358938</v>
      </c>
      <c r="D106" s="798">
        <v>-12193</v>
      </c>
      <c r="E106" s="799">
        <v>-6.2944182247282043E-4</v>
      </c>
      <c r="F106" s="248"/>
    </row>
    <row r="107" spans="2:6">
      <c r="B107" s="280">
        <v>44347</v>
      </c>
      <c r="C107" s="301">
        <v>19244508</v>
      </c>
      <c r="D107" s="800">
        <v>-114430</v>
      </c>
      <c r="E107" s="801">
        <v>-5.9109647440370727E-3</v>
      </c>
      <c r="F107" s="248"/>
    </row>
    <row r="108" spans="2:6">
      <c r="B108" s="358">
        <v>44348</v>
      </c>
      <c r="C108" s="302">
        <v>19420378</v>
      </c>
      <c r="D108" s="798">
        <v>175870</v>
      </c>
      <c r="E108" s="799">
        <v>9.1387111585290448E-3</v>
      </c>
      <c r="F108" s="822"/>
    </row>
    <row r="109" spans="2:6">
      <c r="B109" s="358">
        <v>44349</v>
      </c>
      <c r="C109" s="302">
        <v>19427269</v>
      </c>
      <c r="D109" s="798">
        <v>6891</v>
      </c>
      <c r="E109" s="799">
        <v>3.5483346410658534E-4</v>
      </c>
      <c r="F109" s="822"/>
    </row>
    <row r="110" spans="2:6">
      <c r="B110" s="358">
        <v>44350</v>
      </c>
      <c r="C110" s="302">
        <v>19429712</v>
      </c>
      <c r="D110" s="798">
        <v>2443</v>
      </c>
      <c r="E110" s="799">
        <v>1.2575107700407706E-4</v>
      </c>
      <c r="F110" s="822"/>
    </row>
    <row r="111" spans="2:6">
      <c r="B111" s="358">
        <v>44351</v>
      </c>
      <c r="C111" s="302">
        <v>19429348</v>
      </c>
      <c r="D111" s="798">
        <v>-364</v>
      </c>
      <c r="E111" s="799">
        <v>-1.8734194310199292E-5</v>
      </c>
      <c r="F111" s="822"/>
    </row>
    <row r="112" spans="2:6">
      <c r="B112" s="358">
        <v>44354</v>
      </c>
      <c r="C112" s="302">
        <v>19476376</v>
      </c>
      <c r="D112" s="798">
        <v>47028</v>
      </c>
      <c r="E112" s="799">
        <v>2.4204620762364737E-3</v>
      </c>
      <c r="F112" s="822"/>
    </row>
    <row r="113" spans="2:6">
      <c r="B113" s="358">
        <v>44355</v>
      </c>
      <c r="C113" s="302">
        <v>19484342</v>
      </c>
      <c r="D113" s="798">
        <v>7966</v>
      </c>
      <c r="E113" s="799">
        <v>4.0900832885948368E-4</v>
      </c>
      <c r="F113" s="822"/>
    </row>
    <row r="114" spans="2:6">
      <c r="B114" s="358">
        <v>44356</v>
      </c>
      <c r="C114" s="302">
        <v>19496480</v>
      </c>
      <c r="D114" s="798">
        <v>12138</v>
      </c>
      <c r="E114" s="799">
        <v>6.2296176078202592E-4</v>
      </c>
      <c r="F114" s="822"/>
    </row>
    <row r="115" spans="2:6">
      <c r="B115" s="358">
        <v>44357</v>
      </c>
      <c r="C115" s="302">
        <v>19504705</v>
      </c>
      <c r="D115" s="798">
        <v>8225</v>
      </c>
      <c r="E115" s="799">
        <v>4.2187102492352579E-4</v>
      </c>
      <c r="F115" s="822"/>
    </row>
    <row r="116" spans="2:6">
      <c r="B116" s="358">
        <v>44358</v>
      </c>
      <c r="C116" s="302">
        <v>19499420</v>
      </c>
      <c r="D116" s="798">
        <v>-5285</v>
      </c>
      <c r="E116" s="799">
        <v>-2.7096026317752209E-4</v>
      </c>
      <c r="F116" s="822"/>
    </row>
    <row r="117" spans="2:6">
      <c r="B117" s="358">
        <v>44361</v>
      </c>
      <c r="C117" s="302">
        <v>19557142</v>
      </c>
      <c r="D117" s="798">
        <v>57722</v>
      </c>
      <c r="E117" s="799">
        <v>2.9601906107976639E-3</v>
      </c>
      <c r="F117" s="822"/>
    </row>
    <row r="118" spans="2:6">
      <c r="B118" s="358">
        <v>44362</v>
      </c>
      <c r="C118" s="302">
        <v>19565564</v>
      </c>
      <c r="D118" s="798">
        <v>8422</v>
      </c>
      <c r="E118" s="799">
        <v>4.3063551923894217E-4</v>
      </c>
      <c r="F118" s="822"/>
    </row>
    <row r="119" spans="2:6">
      <c r="B119" s="358">
        <v>44363</v>
      </c>
      <c r="C119" s="302">
        <v>19580357</v>
      </c>
      <c r="D119" s="798">
        <v>14793</v>
      </c>
      <c r="E119" s="799">
        <v>7.5607327240856392E-4</v>
      </c>
      <c r="F119" s="822"/>
    </row>
    <row r="120" spans="2:6">
      <c r="B120" s="358">
        <v>44364</v>
      </c>
      <c r="C120" s="302">
        <v>19585475</v>
      </c>
      <c r="D120" s="798">
        <v>5118</v>
      </c>
      <c r="E120" s="799">
        <v>2.6138440683176611E-4</v>
      </c>
      <c r="F120" s="248"/>
    </row>
    <row r="121" spans="2:6">
      <c r="B121" s="358">
        <v>44365</v>
      </c>
      <c r="C121" s="302">
        <v>19573395</v>
      </c>
      <c r="D121" s="798">
        <v>-12080</v>
      </c>
      <c r="E121" s="799">
        <v>-6.167836113242231E-4</v>
      </c>
      <c r="F121" s="248"/>
    </row>
    <row r="122" spans="2:6">
      <c r="B122" s="358">
        <v>44368</v>
      </c>
      <c r="C122" s="302">
        <v>19602429</v>
      </c>
      <c r="D122" s="798">
        <v>29034</v>
      </c>
      <c r="E122" s="799">
        <v>1.4833400133191788E-3</v>
      </c>
      <c r="F122" s="248"/>
    </row>
    <row r="123" spans="2:6">
      <c r="B123" s="358">
        <v>44369</v>
      </c>
      <c r="C123" s="302">
        <v>19551968</v>
      </c>
      <c r="D123" s="798">
        <v>-50461</v>
      </c>
      <c r="E123" s="799">
        <v>-2.5742217966967518E-3</v>
      </c>
    </row>
    <row r="124" spans="2:6">
      <c r="B124" s="358">
        <v>44370</v>
      </c>
      <c r="C124" s="302">
        <v>19519423</v>
      </c>
      <c r="D124" s="798">
        <v>-32545</v>
      </c>
      <c r="E124" s="799">
        <v>-1.6645383216666865E-3</v>
      </c>
    </row>
    <row r="125" spans="2:6">
      <c r="B125" s="358">
        <v>44371</v>
      </c>
      <c r="C125" s="302">
        <v>19507535</v>
      </c>
      <c r="D125" s="798">
        <v>-11888</v>
      </c>
      <c r="E125" s="799">
        <v>-6.0903439614989896E-4</v>
      </c>
    </row>
    <row r="126" spans="2:6">
      <c r="B126" s="358">
        <v>44372</v>
      </c>
      <c r="C126" s="302">
        <v>19482049</v>
      </c>
      <c r="D126" s="798">
        <v>-25486</v>
      </c>
      <c r="E126" s="799">
        <v>-1.3064695257499759E-3</v>
      </c>
    </row>
    <row r="127" spans="2:6">
      <c r="B127" s="358">
        <v>44375</v>
      </c>
      <c r="C127" s="302">
        <v>19519872</v>
      </c>
      <c r="D127" s="798">
        <v>37823</v>
      </c>
      <c r="E127" s="799">
        <v>1.9414282347816059E-3</v>
      </c>
    </row>
    <row r="128" spans="2:6">
      <c r="B128" s="358">
        <v>44376</v>
      </c>
      <c r="C128" s="302">
        <v>19512344</v>
      </c>
      <c r="D128" s="798">
        <v>-7528</v>
      </c>
      <c r="E128" s="799">
        <v>-3.8565826661163261E-4</v>
      </c>
    </row>
    <row r="129" spans="2:12">
      <c r="B129" s="280">
        <v>44377</v>
      </c>
      <c r="C129" s="301">
        <v>19280520</v>
      </c>
      <c r="D129" s="800">
        <v>-231824</v>
      </c>
      <c r="E129" s="801">
        <v>-1.1880889348814261E-2</v>
      </c>
    </row>
    <row r="130" spans="2:12">
      <c r="B130" s="358">
        <v>44378</v>
      </c>
      <c r="C130" s="302">
        <v>19475953</v>
      </c>
      <c r="D130" s="798">
        <v>195433</v>
      </c>
      <c r="E130" s="799">
        <v>1.0136293004545438E-2</v>
      </c>
    </row>
    <row r="131" spans="2:12">
      <c r="B131" s="358">
        <v>44379</v>
      </c>
      <c r="C131" s="302">
        <v>19451108</v>
      </c>
      <c r="D131" s="798">
        <v>-24845</v>
      </c>
      <c r="E131" s="799">
        <v>-1.2756757012095665E-3</v>
      </c>
    </row>
    <row r="132" spans="2:12">
      <c r="B132" s="358">
        <v>44382</v>
      </c>
      <c r="C132" s="302">
        <v>19519594</v>
      </c>
      <c r="D132" s="798">
        <v>68486</v>
      </c>
      <c r="E132" s="799">
        <v>3.5209305300243354E-3</v>
      </c>
    </row>
    <row r="133" spans="2:12">
      <c r="B133" s="358">
        <v>44383</v>
      </c>
      <c r="C133" s="302">
        <v>19532519</v>
      </c>
      <c r="D133" s="798">
        <v>12925</v>
      </c>
      <c r="E133" s="799">
        <v>6.6215516572731836E-4</v>
      </c>
    </row>
    <row r="134" spans="2:12">
      <c r="B134" s="358">
        <v>44384</v>
      </c>
      <c r="C134" s="302">
        <v>19545908</v>
      </c>
      <c r="D134" s="798">
        <v>13389</v>
      </c>
      <c r="E134" s="799">
        <v>6.8547226294768393E-4</v>
      </c>
    </row>
    <row r="135" spans="2:12">
      <c r="B135" s="358">
        <v>44385</v>
      </c>
      <c r="C135" s="302">
        <v>19560893</v>
      </c>
      <c r="D135" s="798">
        <v>14985</v>
      </c>
      <c r="E135" s="799">
        <v>7.6665663217068136E-4</v>
      </c>
    </row>
    <row r="136" spans="2:12">
      <c r="B136" s="358">
        <v>44386</v>
      </c>
      <c r="C136" s="302">
        <v>19559012</v>
      </c>
      <c r="D136" s="798">
        <v>-1881</v>
      </c>
      <c r="E136" s="799">
        <v>-9.6161253987703255E-5</v>
      </c>
    </row>
    <row r="137" spans="2:12">
      <c r="B137" s="358">
        <v>44389</v>
      </c>
      <c r="C137" s="302">
        <v>19587244</v>
      </c>
      <c r="D137" s="798">
        <v>28232</v>
      </c>
      <c r="E137" s="799">
        <v>1.4434266925138495E-3</v>
      </c>
    </row>
    <row r="138" spans="2:12">
      <c r="B138" s="358">
        <v>44390</v>
      </c>
      <c r="C138" s="302">
        <v>19588536</v>
      </c>
      <c r="D138" s="798">
        <v>1292</v>
      </c>
      <c r="E138" s="799">
        <v>6.5961296035421668E-5</v>
      </c>
    </row>
    <row r="139" spans="2:12">
      <c r="B139" s="358">
        <v>44391</v>
      </c>
      <c r="C139" s="302">
        <v>19612347</v>
      </c>
      <c r="D139" s="798">
        <v>23811</v>
      </c>
      <c r="E139" s="799">
        <v>1.2155579161199359E-3</v>
      </c>
    </row>
    <row r="140" spans="2:12">
      <c r="B140" s="358">
        <v>44392</v>
      </c>
      <c r="C140" s="302">
        <v>19615985</v>
      </c>
      <c r="D140" s="798">
        <v>3638</v>
      </c>
      <c r="E140" s="799">
        <v>1.8549539226486722E-4</v>
      </c>
    </row>
    <row r="141" spans="2:12">
      <c r="B141" s="358">
        <v>44393</v>
      </c>
      <c r="C141" s="302">
        <v>19608053</v>
      </c>
      <c r="D141" s="798">
        <v>-7932</v>
      </c>
      <c r="E141" s="799">
        <v>-4.0436409387545336E-4</v>
      </c>
    </row>
    <row r="142" spans="2:12">
      <c r="B142" s="358">
        <v>44396</v>
      </c>
      <c r="C142" s="302">
        <v>19634813</v>
      </c>
      <c r="D142" s="798">
        <v>26760</v>
      </c>
      <c r="E142" s="799">
        <v>1.3647453931300291E-3</v>
      </c>
    </row>
    <row r="143" spans="2:12">
      <c r="B143" s="358">
        <v>44397</v>
      </c>
      <c r="C143" s="302">
        <v>19642872</v>
      </c>
      <c r="D143" s="798">
        <v>8059</v>
      </c>
      <c r="E143" s="799">
        <v>4.1044444884708042E-4</v>
      </c>
    </row>
    <row r="144" spans="2:12">
      <c r="B144" s="358">
        <v>44398</v>
      </c>
      <c r="C144" s="302">
        <v>19655532</v>
      </c>
      <c r="D144" s="798">
        <v>12660</v>
      </c>
      <c r="E144" s="799">
        <v>6.4450860342613048E-4</v>
      </c>
      <c r="H144" s="821"/>
      <c r="I144" s="821"/>
      <c r="J144" s="821"/>
      <c r="K144" s="821"/>
      <c r="L144" s="821"/>
    </row>
    <row r="145" spans="2:12">
      <c r="B145" s="358">
        <v>44399</v>
      </c>
      <c r="C145" s="302">
        <v>19661511</v>
      </c>
      <c r="D145" s="798">
        <v>5979</v>
      </c>
      <c r="E145" s="799">
        <v>3.0418917178121063E-4</v>
      </c>
      <c r="H145" s="821"/>
      <c r="I145" s="821"/>
      <c r="J145" s="821"/>
      <c r="K145" s="821"/>
      <c r="L145" s="821"/>
    </row>
    <row r="146" spans="2:12">
      <c r="B146" s="358">
        <v>44400</v>
      </c>
      <c r="C146" s="302">
        <v>19642464</v>
      </c>
      <c r="D146" s="798">
        <v>-19047</v>
      </c>
      <c r="E146" s="799">
        <v>-9.6874548451542086E-4</v>
      </c>
      <c r="H146" s="821"/>
      <c r="I146" s="821"/>
      <c r="J146" s="821"/>
      <c r="K146" s="821"/>
      <c r="L146" s="821"/>
    </row>
    <row r="147" spans="2:12">
      <c r="B147" s="358">
        <v>44403</v>
      </c>
      <c r="C147" s="302">
        <v>19648475</v>
      </c>
      <c r="D147" s="798">
        <v>6011</v>
      </c>
      <c r="E147" s="799">
        <v>3.0602067031915148E-4</v>
      </c>
      <c r="H147" s="821"/>
      <c r="I147" s="821"/>
      <c r="J147" s="821"/>
      <c r="K147" s="821"/>
      <c r="L147" s="821"/>
    </row>
    <row r="148" spans="2:12">
      <c r="B148" s="358">
        <v>44404</v>
      </c>
      <c r="C148" s="302">
        <v>19646376</v>
      </c>
      <c r="D148" s="798">
        <v>-2099</v>
      </c>
      <c r="E148" s="799">
        <v>-1.0682762911629062E-4</v>
      </c>
      <c r="H148" s="821"/>
      <c r="I148" s="926"/>
      <c r="J148" s="761"/>
      <c r="K148" s="821"/>
      <c r="L148" s="821"/>
    </row>
    <row r="149" spans="2:12">
      <c r="B149" s="358">
        <v>44405</v>
      </c>
      <c r="C149" s="302">
        <v>19643604</v>
      </c>
      <c r="D149" s="798">
        <v>-2772</v>
      </c>
      <c r="E149" s="799">
        <v>-1.410947240345628E-4</v>
      </c>
      <c r="H149" s="821"/>
      <c r="I149" s="926"/>
      <c r="J149" s="761"/>
      <c r="K149" s="821"/>
      <c r="L149" s="821"/>
    </row>
    <row r="150" spans="2:12">
      <c r="B150" s="358">
        <v>44406</v>
      </c>
      <c r="C150" s="302">
        <v>19638373</v>
      </c>
      <c r="D150" s="798">
        <v>-5231</v>
      </c>
      <c r="E150" s="799">
        <v>-2.6629532951283341E-4</v>
      </c>
      <c r="H150" s="821"/>
      <c r="I150" s="926"/>
      <c r="J150" s="761"/>
      <c r="K150" s="821"/>
      <c r="L150" s="821"/>
    </row>
    <row r="151" spans="2:12">
      <c r="B151" s="280">
        <v>44407</v>
      </c>
      <c r="C151" s="301">
        <v>19546843</v>
      </c>
      <c r="D151" s="800">
        <v>-91530</v>
      </c>
      <c r="E151" s="801">
        <v>-4.6607730691335947E-3</v>
      </c>
      <c r="H151" s="821"/>
      <c r="I151" s="926"/>
      <c r="J151" s="761"/>
      <c r="K151" s="821"/>
      <c r="L151" s="821"/>
    </row>
    <row r="152" spans="2:12">
      <c r="B152" s="358">
        <v>44410</v>
      </c>
      <c r="C152" s="302">
        <v>19488445</v>
      </c>
      <c r="D152" s="798">
        <v>-58398</v>
      </c>
      <c r="E152" s="799">
        <v>-2.9875924209347149E-3</v>
      </c>
      <c r="H152" s="821"/>
      <c r="I152" s="926"/>
      <c r="J152" s="761"/>
      <c r="K152" s="821"/>
      <c r="L152" s="821"/>
    </row>
    <row r="153" spans="2:12">
      <c r="B153" s="358">
        <v>44411</v>
      </c>
      <c r="C153" s="302">
        <v>19480364</v>
      </c>
      <c r="D153" s="798">
        <v>-8081</v>
      </c>
      <c r="E153" s="799">
        <v>-4.14655966651023E-4</v>
      </c>
      <c r="H153" s="821"/>
      <c r="I153" s="926"/>
      <c r="J153" s="761"/>
      <c r="K153" s="821"/>
      <c r="L153" s="821"/>
    </row>
    <row r="154" spans="2:12">
      <c r="B154" s="358">
        <v>44412</v>
      </c>
      <c r="C154" s="302">
        <v>19489725</v>
      </c>
      <c r="D154" s="798">
        <v>9361</v>
      </c>
      <c r="E154" s="799">
        <v>4.8053516864476897E-4</v>
      </c>
      <c r="H154" s="821"/>
      <c r="I154" s="821"/>
      <c r="J154" s="821"/>
      <c r="K154" s="821"/>
      <c r="L154" s="821"/>
    </row>
    <row r="155" spans="2:12">
      <c r="B155" s="358">
        <v>44413</v>
      </c>
      <c r="C155" s="302">
        <v>19494588</v>
      </c>
      <c r="D155" s="798">
        <v>4863</v>
      </c>
      <c r="E155" s="799">
        <v>2.4951609117107587E-4</v>
      </c>
      <c r="H155" s="821"/>
      <c r="I155" s="821"/>
      <c r="J155" s="821"/>
      <c r="K155" s="821"/>
      <c r="L155" s="821"/>
    </row>
    <row r="156" spans="2:12">
      <c r="B156" s="358">
        <v>44414</v>
      </c>
      <c r="C156" s="302">
        <v>19474296</v>
      </c>
      <c r="D156" s="798">
        <v>-20292</v>
      </c>
      <c r="E156" s="799">
        <v>-1.0409042755866738E-3</v>
      </c>
    </row>
    <row r="157" spans="2:12">
      <c r="B157" s="358">
        <v>44417</v>
      </c>
      <c r="C157" s="302">
        <v>19478938</v>
      </c>
      <c r="D157" s="798">
        <v>4642</v>
      </c>
      <c r="E157" s="799">
        <v>2.3836548443134653E-4</v>
      </c>
    </row>
    <row r="158" spans="2:12">
      <c r="B158" s="358">
        <v>44418</v>
      </c>
      <c r="C158" s="302">
        <v>19477940</v>
      </c>
      <c r="D158" s="798">
        <v>-998</v>
      </c>
      <c r="E158" s="799">
        <v>-5.1234826046520077E-5</v>
      </c>
    </row>
    <row r="159" spans="2:12">
      <c r="B159" s="358">
        <v>44419</v>
      </c>
      <c r="C159" s="302">
        <v>19484327</v>
      </c>
      <c r="D159" s="798">
        <v>6387</v>
      </c>
      <c r="E159" s="799">
        <v>3.2790941957938635E-4</v>
      </c>
    </row>
    <row r="160" spans="2:12">
      <c r="B160" s="358">
        <v>44420</v>
      </c>
      <c r="C160" s="302">
        <v>19487121</v>
      </c>
      <c r="D160" s="798">
        <v>2794</v>
      </c>
      <c r="E160" s="799">
        <v>1.4339730594747913E-4</v>
      </c>
    </row>
    <row r="161" spans="2:5">
      <c r="B161" s="358">
        <v>44421</v>
      </c>
      <c r="C161" s="302">
        <v>19460101</v>
      </c>
      <c r="D161" s="798">
        <v>-27020</v>
      </c>
      <c r="E161" s="799">
        <v>-1.3865567930737566E-3</v>
      </c>
    </row>
    <row r="162" spans="2:5">
      <c r="B162" s="358">
        <v>44424</v>
      </c>
      <c r="C162" s="302">
        <v>19474959</v>
      </c>
      <c r="D162" s="798">
        <v>14858</v>
      </c>
      <c r="E162" s="799">
        <v>7.6351093963999972E-4</v>
      </c>
    </row>
    <row r="163" spans="2:5">
      <c r="B163" s="358">
        <v>44425</v>
      </c>
      <c r="C163" s="302">
        <v>19484273</v>
      </c>
      <c r="D163" s="798">
        <v>9314</v>
      </c>
      <c r="E163" s="799">
        <v>4.7825517886845859E-4</v>
      </c>
    </row>
    <row r="164" spans="2:5">
      <c r="B164" s="358">
        <v>44426</v>
      </c>
      <c r="C164" s="302">
        <v>19489293</v>
      </c>
      <c r="D164" s="798">
        <v>5020</v>
      </c>
      <c r="E164" s="799">
        <v>2.5764369037539758E-4</v>
      </c>
    </row>
    <row r="165" spans="2:5">
      <c r="B165" s="358">
        <v>44427</v>
      </c>
      <c r="C165" s="302">
        <v>19491488</v>
      </c>
      <c r="D165" s="798">
        <v>2195</v>
      </c>
      <c r="E165" s="799">
        <v>1.1262594287031469E-4</v>
      </c>
    </row>
    <row r="166" spans="2:5">
      <c r="B166" s="358">
        <v>44428</v>
      </c>
      <c r="C166" s="302">
        <v>19476435</v>
      </c>
      <c r="D166" s="798">
        <v>-15053</v>
      </c>
      <c r="E166" s="799">
        <v>-7.7228583061483835E-4</v>
      </c>
    </row>
    <row r="167" spans="2:5">
      <c r="B167" s="358">
        <v>44431</v>
      </c>
      <c r="C167" s="302">
        <v>19501760</v>
      </c>
      <c r="D167" s="798">
        <v>25325</v>
      </c>
      <c r="E167" s="799">
        <v>1.3002892983238201E-3</v>
      </c>
    </row>
    <row r="168" spans="2:5">
      <c r="B168" s="358">
        <v>44432</v>
      </c>
      <c r="C168" s="302">
        <v>19502513</v>
      </c>
      <c r="D168" s="798">
        <v>753</v>
      </c>
      <c r="E168" s="799">
        <v>3.8611899643825609E-5</v>
      </c>
    </row>
    <row r="169" spans="2:5">
      <c r="B169" s="358">
        <v>44433</v>
      </c>
      <c r="C169" s="302">
        <v>19506591</v>
      </c>
      <c r="D169" s="798">
        <v>4078</v>
      </c>
      <c r="E169" s="799">
        <v>2.0910125787376721E-4</v>
      </c>
    </row>
    <row r="170" spans="2:5">
      <c r="B170" s="358">
        <v>44434</v>
      </c>
      <c r="C170" s="302">
        <v>19508763</v>
      </c>
      <c r="D170" s="798">
        <v>2172</v>
      </c>
      <c r="E170" s="799">
        <v>1.1134698010528687E-4</v>
      </c>
    </row>
    <row r="171" spans="2:5">
      <c r="B171" s="358">
        <v>44435</v>
      </c>
      <c r="C171" s="302">
        <v>19489798</v>
      </c>
      <c r="D171" s="798">
        <v>-18965</v>
      </c>
      <c r="E171" s="799">
        <v>-9.7212724353668012E-4</v>
      </c>
    </row>
    <row r="172" spans="2:5">
      <c r="B172" s="358">
        <v>44438</v>
      </c>
      <c r="C172" s="302">
        <v>19485097</v>
      </c>
      <c r="D172" s="798">
        <v>-4701</v>
      </c>
      <c r="E172" s="799">
        <v>-2.4120311559927554E-4</v>
      </c>
    </row>
    <row r="173" spans="2:5">
      <c r="B173" s="280">
        <v>44439</v>
      </c>
      <c r="C173" s="301">
        <v>19195115</v>
      </c>
      <c r="D173" s="800">
        <v>-289982</v>
      </c>
      <c r="E173" s="801">
        <v>-1.4882245646506198E-2</v>
      </c>
    </row>
    <row r="174" spans="2:5">
      <c r="B174" s="358">
        <v>44440</v>
      </c>
      <c r="C174" s="302">
        <v>19401663</v>
      </c>
      <c r="D174" s="798">
        <v>206548</v>
      </c>
      <c r="E174" s="799">
        <v>1.0760446082245467E-2</v>
      </c>
    </row>
    <row r="175" spans="2:5">
      <c r="B175" s="358">
        <v>44441</v>
      </c>
      <c r="C175" s="302">
        <v>19381769</v>
      </c>
      <c r="D175" s="798">
        <v>-19894</v>
      </c>
      <c r="E175" s="799">
        <v>-1.0253760206019313E-3</v>
      </c>
    </row>
    <row r="176" spans="2:5">
      <c r="B176" s="358">
        <v>44442</v>
      </c>
      <c r="C176" s="302">
        <v>19347412</v>
      </c>
      <c r="D176" s="798">
        <v>-34357</v>
      </c>
      <c r="E176" s="799">
        <v>-1.7726452110743418E-3</v>
      </c>
    </row>
    <row r="177" spans="2:5">
      <c r="B177" s="358">
        <v>44445</v>
      </c>
      <c r="C177" s="302">
        <v>19408808</v>
      </c>
      <c r="D177" s="798">
        <v>61396</v>
      </c>
      <c r="E177" s="799">
        <v>3.1733443211938717E-3</v>
      </c>
    </row>
    <row r="178" spans="2:5">
      <c r="B178" s="358">
        <v>44446</v>
      </c>
      <c r="C178" s="302">
        <v>19414575</v>
      </c>
      <c r="D178" s="798">
        <v>5767</v>
      </c>
      <c r="E178" s="799">
        <v>2.9713313666657193E-4</v>
      </c>
    </row>
    <row r="179" spans="2:5">
      <c r="B179" s="358">
        <v>44447</v>
      </c>
      <c r="C179" s="302">
        <v>19446622</v>
      </c>
      <c r="D179" s="798">
        <v>32047</v>
      </c>
      <c r="E179" s="799">
        <v>1.6506670890297226E-3</v>
      </c>
    </row>
    <row r="180" spans="2:5">
      <c r="B180" s="358">
        <v>44448</v>
      </c>
      <c r="C180" s="302">
        <v>19472067</v>
      </c>
      <c r="D180" s="798">
        <v>25445</v>
      </c>
      <c r="E180" s="799">
        <v>1.308453468165327E-3</v>
      </c>
    </row>
    <row r="181" spans="2:5">
      <c r="B181" s="358">
        <v>44449</v>
      </c>
      <c r="C181" s="302">
        <v>19470282</v>
      </c>
      <c r="D181" s="798">
        <v>-1785</v>
      </c>
      <c r="E181" s="799">
        <v>-9.1669774965330575E-5</v>
      </c>
    </row>
    <row r="182" spans="2:5">
      <c r="B182" s="358">
        <v>44452</v>
      </c>
      <c r="C182" s="302">
        <v>19528688</v>
      </c>
      <c r="D182" s="798">
        <v>58406</v>
      </c>
      <c r="E182" s="799">
        <v>2.9997511078678762E-3</v>
      </c>
    </row>
    <row r="183" spans="2:5">
      <c r="B183" s="358">
        <v>44453</v>
      </c>
      <c r="C183" s="302">
        <v>19534979</v>
      </c>
      <c r="D183" s="798">
        <v>6291</v>
      </c>
      <c r="E183" s="799">
        <v>3.2214145671227712E-4</v>
      </c>
    </row>
    <row r="184" spans="2:5">
      <c r="B184" s="358">
        <v>44454</v>
      </c>
      <c r="C184" s="302">
        <v>19552735</v>
      </c>
      <c r="D184" s="798">
        <v>17756</v>
      </c>
      <c r="E184" s="799">
        <v>9.0893366202227099E-4</v>
      </c>
    </row>
    <row r="185" spans="2:5">
      <c r="B185" s="358">
        <v>44455</v>
      </c>
      <c r="C185" s="302">
        <v>19581606</v>
      </c>
      <c r="D185" s="798">
        <v>28871</v>
      </c>
      <c r="E185" s="799">
        <v>1.4765709247326342E-3</v>
      </c>
    </row>
    <row r="186" spans="2:5">
      <c r="B186" s="358">
        <v>44456</v>
      </c>
      <c r="C186" s="302">
        <v>19572944</v>
      </c>
      <c r="D186" s="798">
        <v>-8662</v>
      </c>
      <c r="E186" s="799">
        <v>-4.4235391111435707E-4</v>
      </c>
    </row>
    <row r="187" spans="2:5">
      <c r="B187" s="358">
        <v>44459</v>
      </c>
      <c r="C187" s="302">
        <v>19610526</v>
      </c>
      <c r="D187" s="798">
        <v>37582</v>
      </c>
      <c r="E187" s="799">
        <v>1.9200995006167787E-3</v>
      </c>
    </row>
    <row r="188" spans="2:5">
      <c r="B188" s="358">
        <v>44460</v>
      </c>
      <c r="C188" s="302">
        <v>19622314</v>
      </c>
      <c r="D188" s="798">
        <v>11788</v>
      </c>
      <c r="E188" s="799">
        <v>6.0110575310412528E-4</v>
      </c>
    </row>
    <row r="189" spans="2:5">
      <c r="B189" s="358">
        <v>44461</v>
      </c>
      <c r="C189" s="302">
        <v>19636193</v>
      </c>
      <c r="D189" s="798">
        <v>13879</v>
      </c>
      <c r="E189" s="799">
        <v>7.0730699753362991E-4</v>
      </c>
    </row>
    <row r="190" spans="2:5">
      <c r="B190" s="358">
        <v>44462</v>
      </c>
      <c r="C190" s="302">
        <v>19646947</v>
      </c>
      <c r="D190" s="798">
        <v>10754</v>
      </c>
      <c r="E190" s="799">
        <v>5.4766216649015931E-4</v>
      </c>
    </row>
    <row r="191" spans="2:5">
      <c r="B191" s="358">
        <v>44463</v>
      </c>
      <c r="C191" s="302">
        <v>19640950</v>
      </c>
      <c r="D191" s="798">
        <v>-5997</v>
      </c>
      <c r="E191" s="799">
        <v>-3.0523826424533329E-4</v>
      </c>
    </row>
    <row r="192" spans="2:5">
      <c r="B192" s="358">
        <v>44466</v>
      </c>
      <c r="C192" s="302">
        <v>19657557</v>
      </c>
      <c r="D192" s="798">
        <v>16607</v>
      </c>
      <c r="E192" s="799">
        <v>8.4552936594217698E-4</v>
      </c>
    </row>
    <row r="193" spans="2:8">
      <c r="B193" s="358">
        <v>44467</v>
      </c>
      <c r="C193" s="302">
        <v>19655693</v>
      </c>
      <c r="D193" s="798">
        <v>-1864</v>
      </c>
      <c r="E193" s="799">
        <v>-9.4823583622338781E-5</v>
      </c>
    </row>
    <row r="194" spans="2:8">
      <c r="B194" s="358">
        <v>44468</v>
      </c>
      <c r="C194" s="302">
        <v>19656770</v>
      </c>
      <c r="D194" s="798">
        <v>1077</v>
      </c>
      <c r="E194" s="799">
        <v>5.4793285588994323E-5</v>
      </c>
    </row>
    <row r="195" spans="2:8">
      <c r="B195" s="280">
        <v>44469</v>
      </c>
      <c r="C195" s="301">
        <v>19443350</v>
      </c>
      <c r="D195" s="800">
        <v>-213420</v>
      </c>
      <c r="E195" s="801">
        <v>-1.0857328035073888E-2</v>
      </c>
      <c r="H195" s="1018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pageSetUpPr autoPageBreaks="0" fitToPage="1"/>
  </sheetPr>
  <dimension ref="A1:P1209"/>
  <sheetViews>
    <sheetView showGridLines="0" showRowColHeaders="0" zoomScaleNormal="100" workbookViewId="0">
      <pane ySplit="4" topLeftCell="A21" activePane="bottomLeft" state="frozen"/>
      <selection activeCell="J43" sqref="J43"/>
      <selection pane="bottomLeft"/>
    </sheetView>
  </sheetViews>
  <sheetFormatPr baseColWidth="10" defaultColWidth="11.42578125" defaultRowHeight="12.75"/>
  <cols>
    <col min="1" max="1" width="3" style="23" customWidth="1"/>
    <col min="2" max="2" width="19.7109375" style="25" customWidth="1"/>
    <col min="3" max="3" width="15" style="56" customWidth="1"/>
    <col min="4" max="4" width="13.85546875" style="25" customWidth="1"/>
    <col min="5" max="5" width="13.140625" style="57" customWidth="1"/>
    <col min="6" max="6" width="15.42578125" style="783" customWidth="1"/>
    <col min="7" max="7" width="15.5703125" style="783" customWidth="1"/>
    <col min="8" max="8" width="11.42578125" style="58" customWidth="1"/>
    <col min="9" max="9" width="11.42578125" style="25"/>
    <col min="10" max="10" width="12.140625" style="25" bestFit="1" customWidth="1"/>
    <col min="11" max="16384" width="11.42578125" style="25"/>
  </cols>
  <sheetData>
    <row r="1" spans="1:16" s="59" customFormat="1" ht="22.5" customHeight="1">
      <c r="A1" s="23"/>
      <c r="B1" s="1065" t="s">
        <v>613</v>
      </c>
      <c r="C1" s="1065"/>
      <c r="D1" s="1065"/>
      <c r="E1" s="1065"/>
      <c r="F1" s="1065"/>
      <c r="G1" s="1065"/>
      <c r="H1" s="60"/>
    </row>
    <row r="2" spans="1:16" s="59" customFormat="1" ht="6.95" customHeight="1">
      <c r="A2" s="23"/>
      <c r="B2" s="566"/>
      <c r="C2" s="566"/>
      <c r="D2" s="566"/>
      <c r="E2" s="566"/>
      <c r="F2" s="771"/>
      <c r="G2" s="771"/>
      <c r="H2" s="60"/>
    </row>
    <row r="3" spans="1:16" s="56" customFormat="1" ht="39.200000000000003" customHeight="1">
      <c r="A3" s="23"/>
      <c r="B3" s="475" t="s">
        <v>53</v>
      </c>
      <c r="C3" s="476" t="s">
        <v>596</v>
      </c>
      <c r="D3" s="476" t="s">
        <v>597</v>
      </c>
      <c r="E3" s="477" t="s">
        <v>598</v>
      </c>
      <c r="F3" s="476" t="s">
        <v>256</v>
      </c>
      <c r="G3" s="813" t="s">
        <v>131</v>
      </c>
      <c r="H3" s="61"/>
    </row>
    <row r="4" spans="1:16" ht="14.25" hidden="1" customHeight="1">
      <c r="A4" s="29"/>
      <c r="B4" s="478"/>
      <c r="C4" s="479"/>
      <c r="D4" s="480"/>
      <c r="E4" s="481"/>
      <c r="F4" s="772"/>
      <c r="G4" s="773"/>
    </row>
    <row r="5" spans="1:16" s="86" customFormat="1" ht="29.45" customHeight="1">
      <c r="A5" s="24"/>
      <c r="B5" s="760">
        <v>44439</v>
      </c>
      <c r="C5" s="761">
        <v>19195115</v>
      </c>
      <c r="D5" s="762"/>
      <c r="E5" s="762"/>
      <c r="F5" s="774"/>
      <c r="G5" s="775"/>
      <c r="H5" s="763"/>
      <c r="I5" s="993"/>
      <c r="J5" s="994"/>
      <c r="K5" s="995"/>
      <c r="L5" s="764"/>
      <c r="M5" s="764"/>
      <c r="N5" s="764"/>
    </row>
    <row r="6" spans="1:16" s="767" customFormat="1" ht="29.45" customHeight="1">
      <c r="A6" s="24"/>
      <c r="B6" s="760">
        <v>44440</v>
      </c>
      <c r="C6" s="761">
        <v>19401663</v>
      </c>
      <c r="D6" s="765">
        <v>360088</v>
      </c>
      <c r="E6" s="765">
        <v>145870</v>
      </c>
      <c r="F6" s="776">
        <v>214218</v>
      </c>
      <c r="G6" s="777">
        <v>214218</v>
      </c>
      <c r="H6" s="763"/>
      <c r="I6" s="993"/>
      <c r="J6" s="994"/>
      <c r="K6" s="996"/>
      <c r="L6" s="766"/>
      <c r="M6" s="642"/>
      <c r="N6" s="766"/>
    </row>
    <row r="7" spans="1:16" s="767" customFormat="1" ht="29.45" customHeight="1">
      <c r="A7" s="24"/>
      <c r="B7" s="760">
        <v>44441</v>
      </c>
      <c r="C7" s="761">
        <v>19381769</v>
      </c>
      <c r="D7" s="765">
        <v>95726</v>
      </c>
      <c r="E7" s="765">
        <v>114686</v>
      </c>
      <c r="F7" s="776">
        <v>-18960</v>
      </c>
      <c r="G7" s="777">
        <v>195258</v>
      </c>
      <c r="H7" s="763"/>
      <c r="I7" s="993"/>
      <c r="J7" s="994"/>
      <c r="K7" s="996"/>
      <c r="L7" s="766"/>
      <c r="M7" s="642"/>
      <c r="N7" s="766"/>
    </row>
    <row r="8" spans="1:16" s="767" customFormat="1" ht="29.45" customHeight="1">
      <c r="A8" s="24"/>
      <c r="B8" s="760">
        <v>44442</v>
      </c>
      <c r="C8" s="761">
        <v>19347412</v>
      </c>
      <c r="D8" s="765">
        <v>87779</v>
      </c>
      <c r="E8" s="765">
        <v>122167</v>
      </c>
      <c r="F8" s="776">
        <v>-34388</v>
      </c>
      <c r="G8" s="777">
        <v>160870</v>
      </c>
      <c r="H8" s="763"/>
      <c r="I8" s="993"/>
      <c r="J8" s="994"/>
      <c r="K8" s="997"/>
      <c r="L8" s="641"/>
      <c r="M8" s="641"/>
      <c r="N8" s="766"/>
      <c r="O8" s="766"/>
      <c r="P8" s="922"/>
    </row>
    <row r="9" spans="1:16" s="767" customFormat="1" ht="29.45" customHeight="1">
      <c r="A9" s="24"/>
      <c r="B9" s="760">
        <v>44445</v>
      </c>
      <c r="C9" s="761">
        <v>19408808</v>
      </c>
      <c r="D9" s="765">
        <v>255973</v>
      </c>
      <c r="E9" s="765">
        <v>188653</v>
      </c>
      <c r="F9" s="776">
        <v>67320</v>
      </c>
      <c r="G9" s="777">
        <v>228190</v>
      </c>
      <c r="H9" s="763"/>
      <c r="I9" s="993"/>
      <c r="J9" s="994"/>
      <c r="K9" s="998"/>
      <c r="L9" s="923"/>
      <c r="M9" s="924"/>
      <c r="N9" s="733"/>
      <c r="O9" s="925"/>
      <c r="P9" s="922"/>
    </row>
    <row r="10" spans="1:16" s="767" customFormat="1" ht="29.45" customHeight="1">
      <c r="A10" s="24"/>
      <c r="B10" s="760">
        <v>44446</v>
      </c>
      <c r="C10" s="761">
        <v>19414575</v>
      </c>
      <c r="D10" s="765">
        <v>111628</v>
      </c>
      <c r="E10" s="765">
        <v>102345</v>
      </c>
      <c r="F10" s="776">
        <v>9283</v>
      </c>
      <c r="G10" s="777">
        <v>237473</v>
      </c>
      <c r="H10" s="763"/>
      <c r="I10" s="993"/>
      <c r="J10" s="994"/>
      <c r="K10" s="998"/>
      <c r="L10" s="923"/>
      <c r="M10" s="924"/>
      <c r="N10" s="733"/>
      <c r="O10" s="925"/>
      <c r="P10" s="922"/>
    </row>
    <row r="11" spans="1:16" s="767" customFormat="1" ht="29.45" customHeight="1">
      <c r="A11" s="24"/>
      <c r="B11" s="760">
        <v>44447</v>
      </c>
      <c r="C11" s="761">
        <v>19446622</v>
      </c>
      <c r="D11" s="765">
        <v>96411</v>
      </c>
      <c r="E11" s="765">
        <v>61798</v>
      </c>
      <c r="F11" s="776">
        <v>34613</v>
      </c>
      <c r="G11" s="777">
        <v>272086</v>
      </c>
      <c r="H11" s="763"/>
      <c r="I11" s="993"/>
      <c r="J11" s="994"/>
      <c r="K11" s="998"/>
      <c r="L11" s="923"/>
      <c r="M11" s="924"/>
      <c r="N11" s="733"/>
      <c r="O11" s="925"/>
      <c r="P11" s="922"/>
    </row>
    <row r="12" spans="1:16" s="767" customFormat="1" ht="29.45" customHeight="1">
      <c r="A12" s="24"/>
      <c r="B12" s="760">
        <v>44448</v>
      </c>
      <c r="C12" s="761">
        <v>19472067</v>
      </c>
      <c r="D12" s="765">
        <v>94837</v>
      </c>
      <c r="E12" s="765">
        <v>67521</v>
      </c>
      <c r="F12" s="776">
        <v>27316</v>
      </c>
      <c r="G12" s="777">
        <v>299402</v>
      </c>
      <c r="H12" s="763"/>
      <c r="I12" s="993"/>
      <c r="J12" s="994"/>
      <c r="K12" s="998"/>
      <c r="L12" s="923"/>
      <c r="M12" s="924"/>
      <c r="N12" s="733"/>
      <c r="O12" s="925"/>
      <c r="P12" s="922"/>
    </row>
    <row r="13" spans="1:16" s="767" customFormat="1" ht="29.45" customHeight="1">
      <c r="A13" s="24"/>
      <c r="B13" s="760">
        <v>44449</v>
      </c>
      <c r="C13" s="761">
        <v>19470282</v>
      </c>
      <c r="D13" s="765">
        <v>106987</v>
      </c>
      <c r="E13" s="765">
        <v>108202</v>
      </c>
      <c r="F13" s="776">
        <v>-1215</v>
      </c>
      <c r="G13" s="777">
        <v>298187</v>
      </c>
      <c r="H13" s="763"/>
      <c r="I13" s="993"/>
      <c r="J13" s="994"/>
      <c r="K13" s="998"/>
      <c r="L13" s="923"/>
      <c r="M13" s="924"/>
      <c r="N13" s="733"/>
      <c r="O13" s="925"/>
      <c r="P13" s="922"/>
    </row>
    <row r="14" spans="1:16" s="767" customFormat="1" ht="29.45" customHeight="1">
      <c r="A14" s="24"/>
      <c r="B14" s="760">
        <v>44452</v>
      </c>
      <c r="C14" s="761">
        <v>19528688</v>
      </c>
      <c r="D14" s="765">
        <v>273696</v>
      </c>
      <c r="E14" s="765">
        <v>209947</v>
      </c>
      <c r="F14" s="776">
        <v>63749</v>
      </c>
      <c r="G14" s="777">
        <v>361936</v>
      </c>
      <c r="H14" s="763"/>
      <c r="I14" s="993"/>
      <c r="J14" s="994"/>
      <c r="K14" s="998"/>
      <c r="L14" s="923"/>
      <c r="M14" s="924"/>
      <c r="N14" s="733"/>
      <c r="O14" s="925"/>
      <c r="P14" s="922"/>
    </row>
    <row r="15" spans="1:16" s="767" customFormat="1" ht="29.45" customHeight="1">
      <c r="A15" s="24"/>
      <c r="B15" s="760">
        <v>44453</v>
      </c>
      <c r="C15" s="761">
        <v>19534979</v>
      </c>
      <c r="D15" s="765">
        <v>108203</v>
      </c>
      <c r="E15" s="765">
        <v>105871</v>
      </c>
      <c r="F15" s="776">
        <v>2332</v>
      </c>
      <c r="G15" s="777">
        <v>364268</v>
      </c>
      <c r="H15" s="763"/>
      <c r="I15" s="993"/>
      <c r="J15" s="994"/>
      <c r="K15" s="998"/>
      <c r="L15" s="923"/>
      <c r="M15" s="924"/>
      <c r="N15" s="733"/>
      <c r="O15" s="925"/>
      <c r="P15" s="922"/>
    </row>
    <row r="16" spans="1:16" s="767" customFormat="1" ht="29.45" customHeight="1">
      <c r="A16" s="24"/>
      <c r="B16" s="760">
        <v>44454</v>
      </c>
      <c r="C16" s="761">
        <v>19552735</v>
      </c>
      <c r="D16" s="765">
        <v>117745</v>
      </c>
      <c r="E16" s="765">
        <v>98892</v>
      </c>
      <c r="F16" s="776">
        <v>18853</v>
      </c>
      <c r="G16" s="777">
        <v>383121</v>
      </c>
      <c r="H16" s="763"/>
      <c r="I16" s="993"/>
      <c r="J16" s="994"/>
      <c r="K16" s="998"/>
      <c r="L16" s="923"/>
      <c r="M16" s="924"/>
      <c r="N16" s="733"/>
      <c r="O16" s="733"/>
      <c r="P16" s="922"/>
    </row>
    <row r="17" spans="1:16" s="767" customFormat="1" ht="29.45" customHeight="1">
      <c r="A17" s="24"/>
      <c r="B17" s="760">
        <v>44455</v>
      </c>
      <c r="C17" s="761">
        <v>19581606</v>
      </c>
      <c r="D17" s="765">
        <v>105454</v>
      </c>
      <c r="E17" s="765">
        <v>72946</v>
      </c>
      <c r="F17" s="776">
        <v>32508</v>
      </c>
      <c r="G17" s="777">
        <v>415629</v>
      </c>
      <c r="H17" s="763"/>
      <c r="I17" s="993"/>
      <c r="J17" s="994"/>
      <c r="K17" s="998"/>
      <c r="L17" s="923"/>
      <c r="M17" s="924"/>
      <c r="N17" s="733"/>
      <c r="O17" s="733"/>
      <c r="P17" s="922"/>
    </row>
    <row r="18" spans="1:16" s="767" customFormat="1" ht="29.45" customHeight="1">
      <c r="A18" s="24"/>
      <c r="B18" s="760">
        <v>44456</v>
      </c>
      <c r="C18" s="761">
        <v>19572944</v>
      </c>
      <c r="D18" s="765">
        <v>85976</v>
      </c>
      <c r="E18" s="765">
        <v>93259</v>
      </c>
      <c r="F18" s="776">
        <v>-7283</v>
      </c>
      <c r="G18" s="777">
        <v>408346</v>
      </c>
      <c r="H18" s="763"/>
      <c r="I18" s="993"/>
      <c r="J18" s="994"/>
      <c r="K18" s="998"/>
      <c r="L18" s="923"/>
      <c r="M18" s="924"/>
      <c r="N18" s="733"/>
      <c r="O18" s="925"/>
      <c r="P18" s="922"/>
    </row>
    <row r="19" spans="1:16" s="767" customFormat="1" ht="29.45" customHeight="1">
      <c r="A19" s="24"/>
      <c r="B19" s="760">
        <v>44459</v>
      </c>
      <c r="C19" s="761">
        <v>19610526</v>
      </c>
      <c r="D19" s="765">
        <v>243084</v>
      </c>
      <c r="E19" s="765">
        <v>199408</v>
      </c>
      <c r="F19" s="776">
        <v>43676</v>
      </c>
      <c r="G19" s="777">
        <v>452022</v>
      </c>
      <c r="H19" s="763"/>
      <c r="I19" s="993"/>
      <c r="J19" s="994"/>
      <c r="K19" s="998"/>
      <c r="L19" s="923"/>
      <c r="M19" s="924"/>
      <c r="N19" s="733"/>
      <c r="O19" s="925"/>
      <c r="P19" s="922"/>
    </row>
    <row r="20" spans="1:16" s="767" customFormat="1" ht="29.45" customHeight="1">
      <c r="A20" s="24"/>
      <c r="B20" s="760">
        <v>44460</v>
      </c>
      <c r="C20" s="761">
        <v>19622314</v>
      </c>
      <c r="D20" s="765">
        <v>89394</v>
      </c>
      <c r="E20" s="765">
        <v>75076</v>
      </c>
      <c r="F20" s="776">
        <v>14318</v>
      </c>
      <c r="G20" s="777">
        <v>466340</v>
      </c>
      <c r="H20" s="763"/>
      <c r="I20" s="993"/>
      <c r="J20" s="994"/>
      <c r="K20" s="998"/>
      <c r="L20" s="923"/>
      <c r="M20" s="924"/>
      <c r="N20" s="733"/>
      <c r="O20" s="925"/>
      <c r="P20" s="922"/>
    </row>
    <row r="21" spans="1:16" s="767" customFormat="1" ht="29.45" customHeight="1">
      <c r="A21" s="24"/>
      <c r="B21" s="760">
        <v>44461</v>
      </c>
      <c r="C21" s="761">
        <v>19636193</v>
      </c>
      <c r="D21" s="765">
        <v>78503</v>
      </c>
      <c r="E21" s="765">
        <v>62747</v>
      </c>
      <c r="F21" s="776">
        <v>15756</v>
      </c>
      <c r="G21" s="777">
        <v>482096</v>
      </c>
      <c r="H21" s="763"/>
      <c r="I21" s="993"/>
      <c r="J21" s="994"/>
      <c r="K21" s="998"/>
      <c r="L21" s="923"/>
      <c r="M21" s="924"/>
      <c r="N21" s="733"/>
      <c r="O21" s="925"/>
      <c r="P21" s="922"/>
    </row>
    <row r="22" spans="1:16" s="767" customFormat="1" ht="29.45" customHeight="1">
      <c r="A22" s="24"/>
      <c r="B22" s="760">
        <v>44462</v>
      </c>
      <c r="C22" s="761">
        <v>19646947</v>
      </c>
      <c r="D22" s="765">
        <v>70425</v>
      </c>
      <c r="E22" s="765">
        <v>58984</v>
      </c>
      <c r="F22" s="776">
        <v>11441</v>
      </c>
      <c r="G22" s="777">
        <v>493537</v>
      </c>
      <c r="H22" s="763"/>
      <c r="I22" s="993"/>
      <c r="J22" s="994"/>
      <c r="K22" s="998"/>
      <c r="L22" s="923"/>
      <c r="M22" s="924"/>
      <c r="N22" s="733"/>
      <c r="O22" s="925"/>
      <c r="P22" s="922"/>
    </row>
    <row r="23" spans="1:16" s="767" customFormat="1" ht="29.45" customHeight="1">
      <c r="A23" s="24"/>
      <c r="B23" s="760">
        <v>44463</v>
      </c>
      <c r="C23" s="761">
        <v>19640950</v>
      </c>
      <c r="D23" s="765">
        <v>72013</v>
      </c>
      <c r="E23" s="765">
        <v>78483</v>
      </c>
      <c r="F23" s="776">
        <v>-6470</v>
      </c>
      <c r="G23" s="777">
        <v>487067</v>
      </c>
      <c r="H23" s="763"/>
      <c r="I23" s="993"/>
      <c r="J23" s="994"/>
      <c r="K23" s="998"/>
      <c r="L23" s="923"/>
      <c r="M23" s="924"/>
      <c r="N23" s="733"/>
      <c r="O23" s="925"/>
      <c r="P23" s="922"/>
    </row>
    <row r="24" spans="1:16" s="767" customFormat="1" ht="29.45" customHeight="1">
      <c r="A24" s="24"/>
      <c r="B24" s="760">
        <v>44466</v>
      </c>
      <c r="C24" s="761">
        <v>19657557</v>
      </c>
      <c r="D24" s="765">
        <v>238009</v>
      </c>
      <c r="E24" s="765">
        <v>217329</v>
      </c>
      <c r="F24" s="776">
        <v>20680</v>
      </c>
      <c r="G24" s="777">
        <v>507747</v>
      </c>
      <c r="H24" s="763"/>
      <c r="I24" s="993"/>
      <c r="J24" s="994"/>
      <c r="K24" s="998"/>
      <c r="L24" s="923"/>
      <c r="M24" s="924"/>
      <c r="N24" s="733"/>
      <c r="O24" s="925"/>
      <c r="P24" s="922"/>
    </row>
    <row r="25" spans="1:16" s="767" customFormat="1" ht="29.45" customHeight="1">
      <c r="A25" s="24"/>
      <c r="B25" s="760">
        <v>44467</v>
      </c>
      <c r="C25" s="761">
        <v>19655693</v>
      </c>
      <c r="D25" s="765">
        <v>74049</v>
      </c>
      <c r="E25" s="765">
        <v>74535</v>
      </c>
      <c r="F25" s="776">
        <v>-486</v>
      </c>
      <c r="G25" s="777">
        <v>507261</v>
      </c>
      <c r="H25" s="763"/>
      <c r="I25" s="993"/>
      <c r="J25" s="994"/>
      <c r="K25" s="998"/>
      <c r="L25" s="923"/>
      <c r="M25" s="924"/>
      <c r="N25" s="733"/>
      <c r="O25" s="733"/>
      <c r="P25" s="922"/>
    </row>
    <row r="26" spans="1:16" s="767" customFormat="1" ht="29.45" customHeight="1">
      <c r="A26" s="24"/>
      <c r="B26" s="760">
        <v>44468</v>
      </c>
      <c r="C26" s="761">
        <v>19656770</v>
      </c>
      <c r="D26" s="765">
        <v>63576</v>
      </c>
      <c r="E26" s="765">
        <v>61968</v>
      </c>
      <c r="F26" s="776">
        <v>1608</v>
      </c>
      <c r="G26" s="777">
        <v>508869</v>
      </c>
      <c r="H26" s="763"/>
      <c r="I26" s="993"/>
      <c r="J26" s="994"/>
      <c r="K26" s="998"/>
      <c r="L26" s="923"/>
      <c r="M26" s="924"/>
      <c r="N26" s="733"/>
      <c r="O26" s="733"/>
      <c r="P26" s="922"/>
    </row>
    <row r="27" spans="1:16" s="767" customFormat="1" ht="29.45" customHeight="1">
      <c r="A27" s="768"/>
      <c r="B27" s="760">
        <v>44469</v>
      </c>
      <c r="C27" s="761">
        <v>19443350</v>
      </c>
      <c r="D27" s="765">
        <v>59057</v>
      </c>
      <c r="E27" s="765">
        <v>278216</v>
      </c>
      <c r="F27" s="776">
        <v>-219159</v>
      </c>
      <c r="G27" s="777">
        <v>289710</v>
      </c>
      <c r="H27" s="769"/>
      <c r="I27" s="993"/>
      <c r="J27" s="994"/>
      <c r="K27" s="998"/>
      <c r="L27" s="923"/>
      <c r="M27" s="924"/>
      <c r="N27" s="733"/>
      <c r="O27" s="925"/>
      <c r="P27" s="922"/>
    </row>
    <row r="28" spans="1:16" s="767" customFormat="1" ht="29.45" customHeight="1">
      <c r="A28" s="768"/>
      <c r="B28" s="759" t="s">
        <v>612</v>
      </c>
      <c r="C28" s="770">
        <v>19531111.36363633</v>
      </c>
      <c r="D28" s="565"/>
      <c r="E28" s="565"/>
      <c r="F28" s="778"/>
      <c r="G28" s="779"/>
      <c r="H28" s="769"/>
      <c r="I28" s="999"/>
      <c r="J28" s="999"/>
      <c r="K28" s="998"/>
      <c r="L28" s="923"/>
      <c r="M28" s="924"/>
      <c r="N28" s="733"/>
      <c r="O28" s="925"/>
      <c r="P28" s="922"/>
    </row>
    <row r="29" spans="1:16" ht="42.75" customHeight="1">
      <c r="A29" s="29"/>
      <c r="B29" s="1066" t="s">
        <v>176</v>
      </c>
      <c r="C29" s="1066"/>
      <c r="D29" s="1066"/>
      <c r="E29" s="1066"/>
      <c r="F29" s="1066"/>
      <c r="G29" s="1066"/>
      <c r="I29" s="326"/>
      <c r="J29" s="645"/>
      <c r="K29" s="734"/>
      <c r="L29" s="923"/>
      <c r="M29" s="924"/>
      <c r="N29" s="733"/>
      <c r="O29" s="925"/>
      <c r="P29" s="63"/>
    </row>
    <row r="30" spans="1:16" ht="43.35" customHeight="1">
      <c r="A30" s="29"/>
      <c r="B30" s="63"/>
      <c r="C30" s="64"/>
      <c r="D30" s="63"/>
      <c r="E30" s="580"/>
      <c r="F30" s="780"/>
      <c r="G30" s="781"/>
      <c r="J30" s="645"/>
      <c r="K30" s="734"/>
      <c r="L30" s="923"/>
      <c r="M30" s="924"/>
      <c r="N30" s="733"/>
      <c r="O30" s="925"/>
      <c r="P30" s="63"/>
    </row>
    <row r="31" spans="1:16" ht="43.7" customHeight="1">
      <c r="A31" s="29"/>
      <c r="B31" s="63"/>
      <c r="C31" s="64"/>
      <c r="D31" s="63"/>
      <c r="E31" s="65"/>
      <c r="F31" s="780"/>
      <c r="G31" s="780"/>
      <c r="J31" s="645"/>
      <c r="K31" s="645"/>
      <c r="L31" s="645"/>
      <c r="M31" s="645"/>
      <c r="N31" s="645"/>
      <c r="O31" s="645"/>
    </row>
    <row r="32" spans="1:16">
      <c r="A32" s="29"/>
      <c r="B32" s="63"/>
      <c r="C32" s="64"/>
      <c r="D32" s="63"/>
      <c r="E32" s="65"/>
      <c r="F32" s="780"/>
      <c r="G32" s="780"/>
    </row>
    <row r="33" spans="1:7" ht="43.35" customHeight="1">
      <c r="A33" s="29"/>
      <c r="B33" s="63"/>
      <c r="C33" s="64"/>
      <c r="D33" s="63"/>
      <c r="E33" s="65"/>
      <c r="F33" s="780"/>
      <c r="G33" s="780"/>
    </row>
    <row r="34" spans="1:7">
      <c r="A34" s="29"/>
      <c r="B34" s="63"/>
      <c r="C34" s="64"/>
      <c r="D34" s="63"/>
      <c r="E34" s="65"/>
      <c r="F34" s="780"/>
      <c r="G34" s="780"/>
    </row>
    <row r="35" spans="1:7">
      <c r="A35" s="29"/>
      <c r="B35" s="63"/>
      <c r="C35" s="64"/>
      <c r="D35" s="63"/>
      <c r="E35" s="65"/>
      <c r="F35" s="780"/>
      <c r="G35" s="780"/>
    </row>
    <row r="36" spans="1:7">
      <c r="A36" s="29"/>
      <c r="B36" s="63"/>
      <c r="C36" s="64"/>
      <c r="D36" s="63"/>
      <c r="E36" s="65"/>
      <c r="F36" s="780"/>
      <c r="G36" s="780"/>
    </row>
    <row r="37" spans="1:7" ht="18.95" customHeight="1">
      <c r="A37" s="29"/>
      <c r="B37" s="63"/>
      <c r="C37" s="64"/>
      <c r="D37" s="63"/>
      <c r="E37" s="65"/>
      <c r="F37" s="780"/>
      <c r="G37" s="780"/>
    </row>
    <row r="38" spans="1:7" ht="24" customHeight="1">
      <c r="A38" s="29"/>
      <c r="B38" s="110"/>
      <c r="C38" s="66"/>
      <c r="D38" s="66"/>
      <c r="E38" s="66"/>
      <c r="F38" s="782"/>
      <c r="G38" s="782"/>
    </row>
    <row r="39" spans="1:7" ht="12.75" customHeight="1">
      <c r="A39" s="29"/>
      <c r="B39" s="63"/>
      <c r="C39" s="1067"/>
      <c r="D39" s="1067"/>
      <c r="E39" s="1067"/>
      <c r="F39" s="1067"/>
      <c r="G39" s="1067"/>
    </row>
    <row r="40" spans="1:7" ht="28.35" customHeight="1">
      <c r="A40" s="29"/>
      <c r="B40" s="63"/>
      <c r="C40" s="1067"/>
      <c r="D40" s="1067"/>
      <c r="E40" s="1067"/>
      <c r="F40" s="1067"/>
      <c r="G40" s="1067"/>
    </row>
    <row r="41" spans="1:7" ht="24.95" customHeight="1">
      <c r="A41" s="29"/>
      <c r="B41" s="63"/>
      <c r="C41" s="1067"/>
      <c r="D41" s="1067"/>
      <c r="E41" s="1067"/>
      <c r="F41" s="1067"/>
      <c r="G41" s="1067"/>
    </row>
    <row r="42" spans="1:7" ht="21.95" customHeight="1">
      <c r="A42" s="29"/>
      <c r="B42" s="63"/>
      <c r="C42" s="1067"/>
      <c r="D42" s="1067"/>
      <c r="E42" s="1067"/>
      <c r="F42" s="1067"/>
      <c r="G42" s="1067"/>
    </row>
    <row r="43" spans="1:7" ht="5.85" customHeight="1">
      <c r="A43" s="29"/>
      <c r="B43" s="63"/>
      <c r="C43" s="1067"/>
      <c r="D43" s="1067"/>
      <c r="E43" s="1067"/>
      <c r="F43" s="1067"/>
      <c r="G43" s="1067"/>
    </row>
    <row r="44" spans="1:7" ht="29.1" customHeight="1">
      <c r="A44" s="29"/>
      <c r="B44" s="63"/>
      <c r="C44" s="1067"/>
      <c r="D44" s="1067"/>
      <c r="E44" s="1067"/>
      <c r="F44" s="1067"/>
      <c r="G44" s="1067"/>
    </row>
    <row r="45" spans="1:7" ht="10.5" customHeight="1">
      <c r="A45" s="29"/>
      <c r="B45" s="63"/>
      <c r="C45" s="1067"/>
      <c r="D45" s="1067"/>
      <c r="E45" s="1067"/>
      <c r="F45" s="1067"/>
      <c r="G45" s="1067"/>
    </row>
    <row r="46" spans="1:7" ht="41.1" customHeight="1">
      <c r="A46" s="29"/>
      <c r="B46" s="63"/>
      <c r="C46" s="1067"/>
      <c r="D46" s="1067"/>
      <c r="E46" s="1067"/>
      <c r="F46" s="1067"/>
      <c r="G46" s="1067"/>
    </row>
    <row r="47" spans="1:7">
      <c r="A47" s="29"/>
      <c r="B47" s="63"/>
      <c r="C47" s="64"/>
      <c r="D47" s="63"/>
      <c r="E47" s="65"/>
      <c r="F47" s="780"/>
      <c r="G47" s="780"/>
    </row>
    <row r="48" spans="1:7">
      <c r="A48" s="29"/>
      <c r="B48" s="63"/>
      <c r="C48" s="64"/>
      <c r="D48" s="63"/>
      <c r="E48" s="65"/>
      <c r="F48" s="780"/>
      <c r="G48" s="780"/>
    </row>
    <row r="49" spans="1:7">
      <c r="A49" s="29"/>
      <c r="B49" s="63"/>
      <c r="C49" s="64"/>
      <c r="D49" s="63"/>
      <c r="E49" s="65"/>
      <c r="F49" s="780"/>
      <c r="G49" s="780"/>
    </row>
    <row r="50" spans="1:7">
      <c r="A50" s="29"/>
      <c r="B50" s="351"/>
      <c r="C50" s="352"/>
      <c r="D50" s="63"/>
      <c r="E50" s="65"/>
      <c r="F50" s="780"/>
      <c r="G50" s="780"/>
    </row>
    <row r="51" spans="1:7">
      <c r="A51" s="29"/>
      <c r="B51" s="351"/>
      <c r="C51" s="352"/>
      <c r="D51" s="63"/>
      <c r="E51" s="65"/>
      <c r="F51" s="780"/>
      <c r="G51" s="780"/>
    </row>
    <row r="52" spans="1:7">
      <c r="A52" s="29"/>
      <c r="B52" s="351"/>
      <c r="C52" s="352"/>
      <c r="D52" s="63"/>
      <c r="E52" s="65"/>
      <c r="F52" s="780"/>
      <c r="G52" s="780"/>
    </row>
    <row r="53" spans="1:7">
      <c r="A53" s="29"/>
      <c r="B53" s="351"/>
      <c r="C53" s="352"/>
      <c r="D53" s="63"/>
      <c r="E53" s="65"/>
      <c r="F53" s="780"/>
      <c r="G53" s="780"/>
    </row>
    <row r="54" spans="1:7">
      <c r="A54" s="29"/>
      <c r="B54" s="351"/>
      <c r="C54" s="352"/>
      <c r="D54" s="63"/>
      <c r="E54" s="65"/>
      <c r="F54" s="780"/>
      <c r="G54" s="780"/>
    </row>
    <row r="55" spans="1:7">
      <c r="A55" s="29"/>
      <c r="B55" s="351"/>
      <c r="C55" s="352"/>
      <c r="D55" s="63"/>
      <c r="E55" s="65"/>
      <c r="F55" s="780"/>
      <c r="G55" s="780"/>
    </row>
    <row r="56" spans="1:7">
      <c r="A56" s="29"/>
      <c r="B56" s="351"/>
      <c r="C56" s="352"/>
      <c r="D56" s="63"/>
      <c r="E56" s="65"/>
      <c r="F56" s="780"/>
      <c r="G56" s="780"/>
    </row>
    <row r="57" spans="1:7">
      <c r="A57" s="29"/>
      <c r="B57" s="351"/>
      <c r="C57" s="352"/>
      <c r="D57" s="63"/>
      <c r="E57" s="65"/>
      <c r="F57" s="780"/>
      <c r="G57" s="780"/>
    </row>
    <row r="58" spans="1:7">
      <c r="A58" s="29"/>
      <c r="B58" s="351"/>
      <c r="C58" s="352"/>
      <c r="D58" s="63"/>
      <c r="E58" s="65"/>
      <c r="F58" s="780"/>
      <c r="G58" s="780"/>
    </row>
    <row r="59" spans="1:7">
      <c r="A59" s="29"/>
      <c r="B59" s="351"/>
      <c r="C59" s="352"/>
      <c r="D59" s="63"/>
      <c r="E59" s="65"/>
      <c r="F59" s="780"/>
      <c r="G59" s="780"/>
    </row>
    <row r="60" spans="1:7">
      <c r="A60" s="29"/>
      <c r="B60" s="351"/>
      <c r="C60" s="352"/>
      <c r="D60" s="63"/>
      <c r="E60" s="65"/>
      <c r="F60" s="780"/>
      <c r="G60" s="780"/>
    </row>
    <row r="61" spans="1:7">
      <c r="A61" s="29"/>
      <c r="B61" s="351"/>
      <c r="C61" s="352"/>
      <c r="D61" s="63"/>
      <c r="E61" s="65"/>
      <c r="F61" s="780"/>
      <c r="G61" s="780"/>
    </row>
    <row r="62" spans="1:7">
      <c r="A62" s="29"/>
      <c r="B62" s="351"/>
      <c r="C62" s="352"/>
      <c r="D62" s="63"/>
      <c r="E62" s="65"/>
      <c r="F62" s="780"/>
      <c r="G62" s="780"/>
    </row>
    <row r="63" spans="1:7">
      <c r="A63" s="29"/>
      <c r="B63" s="353"/>
      <c r="C63" s="352"/>
      <c r="D63" s="63"/>
      <c r="E63" s="65"/>
      <c r="F63" s="780"/>
      <c r="G63" s="780"/>
    </row>
    <row r="64" spans="1:7">
      <c r="A64" s="29"/>
      <c r="B64" s="351"/>
      <c r="C64" s="352"/>
      <c r="D64" s="63"/>
      <c r="E64" s="65"/>
      <c r="F64" s="780"/>
      <c r="G64" s="780"/>
    </row>
    <row r="65" spans="1:7">
      <c r="A65" s="29"/>
      <c r="B65" s="351"/>
      <c r="C65" s="352"/>
      <c r="D65" s="63"/>
      <c r="E65" s="65"/>
      <c r="F65" s="780"/>
      <c r="G65" s="780"/>
    </row>
    <row r="66" spans="1:7">
      <c r="A66" s="29"/>
      <c r="B66" s="63"/>
      <c r="C66" s="64"/>
      <c r="D66" s="63"/>
      <c r="E66" s="65"/>
      <c r="F66" s="780"/>
      <c r="G66" s="780"/>
    </row>
    <row r="67" spans="1:7">
      <c r="A67" s="29"/>
      <c r="B67" s="63"/>
      <c r="C67" s="64"/>
      <c r="D67" s="63"/>
      <c r="E67" s="65"/>
      <c r="F67" s="780"/>
      <c r="G67" s="780"/>
    </row>
    <row r="68" spans="1:7">
      <c r="A68" s="29"/>
      <c r="B68" s="63"/>
      <c r="C68" s="64"/>
      <c r="D68" s="63"/>
      <c r="E68" s="65"/>
      <c r="F68" s="780"/>
      <c r="G68" s="780"/>
    </row>
    <row r="69" spans="1:7">
      <c r="A69" s="29"/>
      <c r="B69" s="63"/>
      <c r="C69" s="64"/>
      <c r="D69" s="63"/>
      <c r="E69" s="65"/>
      <c r="F69" s="780"/>
      <c r="G69" s="780"/>
    </row>
    <row r="70" spans="1:7">
      <c r="A70" s="29"/>
      <c r="B70" s="63"/>
      <c r="C70" s="64"/>
      <c r="D70" s="63"/>
      <c r="E70" s="65"/>
      <c r="F70" s="780"/>
      <c r="G70" s="780"/>
    </row>
    <row r="71" spans="1:7">
      <c r="A71" s="29"/>
      <c r="B71" s="63"/>
      <c r="C71" s="64"/>
      <c r="D71" s="63"/>
      <c r="E71" s="65"/>
      <c r="F71" s="780"/>
      <c r="G71" s="780"/>
    </row>
    <row r="72" spans="1:7">
      <c r="A72" s="29"/>
      <c r="B72" s="63"/>
      <c r="C72" s="64"/>
      <c r="D72" s="63"/>
      <c r="E72" s="65"/>
      <c r="F72" s="780"/>
      <c r="G72" s="780"/>
    </row>
    <row r="73" spans="1:7">
      <c r="A73" s="29"/>
      <c r="B73" s="63"/>
      <c r="C73" s="64"/>
      <c r="D73" s="63"/>
      <c r="E73" s="65"/>
      <c r="F73" s="780"/>
      <c r="G73" s="780"/>
    </row>
    <row r="74" spans="1:7">
      <c r="A74" s="29"/>
      <c r="B74" s="63"/>
      <c r="C74" s="64"/>
      <c r="D74" s="63"/>
      <c r="E74" s="65"/>
      <c r="F74" s="780"/>
      <c r="G74" s="780"/>
    </row>
    <row r="75" spans="1:7">
      <c r="A75" s="29"/>
      <c r="B75" s="63"/>
      <c r="C75" s="64"/>
      <c r="D75" s="63"/>
      <c r="E75" s="65"/>
      <c r="F75" s="780"/>
      <c r="G75" s="780"/>
    </row>
    <row r="76" spans="1:7">
      <c r="A76" s="29"/>
      <c r="B76" s="63"/>
      <c r="C76" s="64"/>
      <c r="D76" s="63"/>
      <c r="E76" s="65"/>
      <c r="F76" s="780"/>
      <c r="G76" s="780"/>
    </row>
    <row r="77" spans="1:7">
      <c r="A77" s="29"/>
      <c r="B77" s="63"/>
      <c r="C77" s="64"/>
      <c r="D77" s="63"/>
      <c r="E77" s="65"/>
      <c r="F77" s="780"/>
      <c r="G77" s="780"/>
    </row>
    <row r="78" spans="1:7">
      <c r="A78" s="29"/>
      <c r="B78" s="63"/>
      <c r="C78" s="64"/>
      <c r="D78" s="63"/>
      <c r="E78" s="65"/>
      <c r="F78" s="780"/>
      <c r="G78" s="780"/>
    </row>
    <row r="79" spans="1:7">
      <c r="A79" s="29"/>
      <c r="B79" s="63"/>
      <c r="C79" s="64"/>
      <c r="D79" s="63"/>
      <c r="E79" s="65"/>
      <c r="F79" s="780"/>
      <c r="G79" s="780"/>
    </row>
    <row r="80" spans="1:7">
      <c r="A80" s="29"/>
      <c r="B80" s="63"/>
      <c r="C80" s="64"/>
      <c r="D80" s="63"/>
      <c r="E80" s="65"/>
      <c r="F80" s="780"/>
      <c r="G80" s="780"/>
    </row>
    <row r="81" spans="1:7">
      <c r="A81" s="29"/>
      <c r="B81" s="63"/>
      <c r="C81" s="64"/>
      <c r="D81" s="63"/>
      <c r="E81" s="65"/>
      <c r="F81" s="780"/>
      <c r="G81" s="780"/>
    </row>
    <row r="82" spans="1:7">
      <c r="A82" s="29"/>
      <c r="B82" s="63"/>
      <c r="C82" s="64"/>
      <c r="D82" s="63"/>
      <c r="E82" s="65"/>
      <c r="F82" s="780"/>
      <c r="G82" s="780"/>
    </row>
    <row r="83" spans="1:7">
      <c r="A83" s="29"/>
      <c r="B83" s="63"/>
      <c r="C83" s="64"/>
      <c r="D83" s="63"/>
      <c r="E83" s="65"/>
      <c r="F83" s="780"/>
      <c r="G83" s="780"/>
    </row>
    <row r="84" spans="1:7">
      <c r="A84" s="29"/>
      <c r="B84" s="63"/>
      <c r="C84" s="64"/>
      <c r="D84" s="63"/>
      <c r="E84" s="65"/>
      <c r="F84" s="780"/>
      <c r="G84" s="780"/>
    </row>
    <row r="85" spans="1:7">
      <c r="A85" s="29"/>
      <c r="B85" s="63"/>
      <c r="C85" s="64"/>
      <c r="D85" s="63"/>
      <c r="E85" s="65"/>
      <c r="F85" s="780"/>
      <c r="G85" s="780"/>
    </row>
    <row r="86" spans="1:7">
      <c r="A86" s="29"/>
      <c r="B86" s="63"/>
      <c r="C86" s="64"/>
      <c r="D86" s="63"/>
      <c r="E86" s="65"/>
      <c r="F86" s="780"/>
      <c r="G86" s="780"/>
    </row>
    <row r="87" spans="1:7">
      <c r="A87" s="29"/>
      <c r="B87" s="63"/>
      <c r="C87" s="64"/>
      <c r="D87" s="63"/>
      <c r="E87" s="65"/>
      <c r="F87" s="780"/>
      <c r="G87" s="780"/>
    </row>
    <row r="88" spans="1:7">
      <c r="A88" s="29"/>
      <c r="B88" s="63"/>
      <c r="C88" s="64"/>
      <c r="D88" s="63"/>
      <c r="E88" s="65"/>
      <c r="F88" s="780"/>
      <c r="G88" s="780"/>
    </row>
    <row r="89" spans="1:7">
      <c r="A89" s="29"/>
      <c r="B89" s="63"/>
      <c r="C89" s="64"/>
      <c r="D89" s="63"/>
      <c r="E89" s="65"/>
      <c r="F89" s="780"/>
      <c r="G89" s="780"/>
    </row>
    <row r="90" spans="1:7">
      <c r="A90" s="29"/>
      <c r="B90" s="63"/>
      <c r="C90" s="64"/>
      <c r="D90" s="63"/>
      <c r="E90" s="65"/>
      <c r="F90" s="780"/>
      <c r="G90" s="780"/>
    </row>
    <row r="91" spans="1:7">
      <c r="A91" s="29"/>
      <c r="B91" s="63"/>
      <c r="C91" s="64"/>
      <c r="D91" s="63"/>
      <c r="E91" s="65"/>
      <c r="F91" s="780"/>
      <c r="G91" s="780"/>
    </row>
    <row r="92" spans="1:7">
      <c r="A92" s="29"/>
      <c r="B92" s="63"/>
      <c r="C92" s="64"/>
      <c r="D92" s="63"/>
      <c r="E92" s="65"/>
      <c r="F92" s="780"/>
      <c r="G92" s="780"/>
    </row>
    <row r="93" spans="1:7">
      <c r="A93" s="29"/>
      <c r="B93" s="63"/>
      <c r="C93" s="64"/>
      <c r="D93" s="63"/>
      <c r="E93" s="65"/>
      <c r="F93" s="780"/>
      <c r="G93" s="780"/>
    </row>
    <row r="94" spans="1:7">
      <c r="A94" s="29"/>
      <c r="B94" s="63"/>
      <c r="C94" s="64"/>
      <c r="D94" s="63"/>
      <c r="E94" s="65"/>
      <c r="F94" s="780"/>
      <c r="G94" s="780"/>
    </row>
    <row r="95" spans="1:7">
      <c r="A95" s="29"/>
      <c r="B95" s="63"/>
      <c r="C95" s="64"/>
      <c r="D95" s="63"/>
      <c r="E95" s="65"/>
      <c r="F95" s="780"/>
      <c r="G95" s="780"/>
    </row>
    <row r="96" spans="1:7">
      <c r="A96" s="29"/>
      <c r="B96" s="63"/>
      <c r="C96" s="64"/>
      <c r="D96" s="63"/>
      <c r="E96" s="65"/>
      <c r="F96" s="780"/>
      <c r="G96" s="780"/>
    </row>
    <row r="97" spans="1:7">
      <c r="A97" s="29"/>
      <c r="B97" s="63"/>
      <c r="C97" s="64"/>
      <c r="D97" s="63"/>
      <c r="E97" s="65"/>
      <c r="F97" s="780"/>
      <c r="G97" s="780"/>
    </row>
    <row r="98" spans="1:7">
      <c r="A98" s="29"/>
      <c r="B98" s="63"/>
      <c r="C98" s="64"/>
      <c r="D98" s="63"/>
      <c r="E98" s="65"/>
      <c r="F98" s="780"/>
      <c r="G98" s="780"/>
    </row>
    <row r="99" spans="1:7">
      <c r="A99" s="29"/>
      <c r="B99" s="63"/>
      <c r="C99" s="64"/>
      <c r="D99" s="63"/>
      <c r="E99" s="65"/>
      <c r="F99" s="780"/>
      <c r="G99" s="780"/>
    </row>
    <row r="100" spans="1:7">
      <c r="A100" s="29"/>
      <c r="B100" s="63"/>
      <c r="C100" s="64"/>
      <c r="D100" s="63"/>
      <c r="E100" s="65"/>
      <c r="F100" s="780"/>
      <c r="G100" s="780"/>
    </row>
    <row r="101" spans="1:7">
      <c r="A101" s="29"/>
      <c r="B101" s="63"/>
      <c r="C101" s="64"/>
      <c r="D101" s="63"/>
      <c r="E101" s="65"/>
      <c r="F101" s="780"/>
      <c r="G101" s="780"/>
    </row>
    <row r="102" spans="1:7">
      <c r="A102" s="29"/>
      <c r="B102" s="63"/>
      <c r="C102" s="64"/>
      <c r="D102" s="63"/>
      <c r="E102" s="65"/>
      <c r="F102" s="780"/>
      <c r="G102" s="780"/>
    </row>
    <row r="103" spans="1:7">
      <c r="A103" s="29"/>
      <c r="B103" s="63"/>
      <c r="C103" s="64"/>
      <c r="D103" s="63"/>
      <c r="E103" s="65"/>
      <c r="F103" s="780"/>
      <c r="G103" s="780"/>
    </row>
    <row r="104" spans="1:7">
      <c r="A104" s="29"/>
      <c r="B104" s="63"/>
      <c r="C104" s="64"/>
      <c r="D104" s="63"/>
      <c r="E104" s="65"/>
      <c r="F104" s="780"/>
      <c r="G104" s="780"/>
    </row>
    <row r="105" spans="1:7">
      <c r="A105" s="29"/>
      <c r="B105" s="63"/>
      <c r="C105" s="64"/>
      <c r="D105" s="63"/>
      <c r="E105" s="65"/>
      <c r="F105" s="780"/>
      <c r="G105" s="780"/>
    </row>
    <row r="106" spans="1:7">
      <c r="A106" s="29"/>
      <c r="B106" s="63"/>
      <c r="C106" s="64"/>
      <c r="D106" s="63"/>
      <c r="E106" s="65"/>
      <c r="F106" s="780"/>
      <c r="G106" s="780"/>
    </row>
    <row r="107" spans="1:7">
      <c r="A107" s="29"/>
      <c r="B107" s="63"/>
      <c r="C107" s="64"/>
      <c r="D107" s="63"/>
      <c r="E107" s="65"/>
      <c r="F107" s="780"/>
      <c r="G107" s="780"/>
    </row>
    <row r="108" spans="1:7">
      <c r="A108" s="29"/>
      <c r="B108" s="63"/>
      <c r="C108" s="64"/>
      <c r="D108" s="63"/>
      <c r="E108" s="65"/>
      <c r="F108" s="780"/>
      <c r="G108" s="780"/>
    </row>
    <row r="109" spans="1:7">
      <c r="A109" s="29"/>
      <c r="B109" s="63"/>
      <c r="C109" s="64"/>
      <c r="D109" s="63"/>
      <c r="E109" s="65"/>
      <c r="F109" s="780"/>
      <c r="G109" s="780"/>
    </row>
    <row r="110" spans="1:7">
      <c r="A110" s="29"/>
      <c r="B110" s="63"/>
      <c r="C110" s="64"/>
      <c r="D110" s="63"/>
      <c r="E110" s="65"/>
      <c r="F110" s="780"/>
      <c r="G110" s="780"/>
    </row>
    <row r="111" spans="1:7">
      <c r="A111" s="29"/>
      <c r="B111" s="63"/>
      <c r="C111" s="64"/>
      <c r="D111" s="63"/>
      <c r="E111" s="65"/>
      <c r="F111" s="780"/>
      <c r="G111" s="780"/>
    </row>
    <row r="112" spans="1:7">
      <c r="A112" s="29"/>
      <c r="B112" s="63"/>
      <c r="C112" s="64"/>
      <c r="D112" s="63"/>
      <c r="E112" s="65"/>
      <c r="F112" s="780"/>
      <c r="G112" s="780"/>
    </row>
    <row r="113" spans="1:7">
      <c r="A113" s="29"/>
      <c r="B113" s="63"/>
      <c r="C113" s="64"/>
      <c r="D113" s="63"/>
      <c r="E113" s="65"/>
      <c r="F113" s="780"/>
      <c r="G113" s="780"/>
    </row>
    <row r="114" spans="1:7">
      <c r="A114" s="29"/>
      <c r="B114" s="63"/>
      <c r="C114" s="64"/>
      <c r="D114" s="63"/>
      <c r="E114" s="65"/>
      <c r="F114" s="780"/>
      <c r="G114" s="780"/>
    </row>
    <row r="115" spans="1:7">
      <c r="A115" s="29"/>
      <c r="B115" s="63"/>
      <c r="C115" s="64"/>
      <c r="D115" s="63"/>
      <c r="E115" s="65"/>
      <c r="F115" s="780"/>
      <c r="G115" s="780"/>
    </row>
    <row r="116" spans="1:7">
      <c r="A116" s="29"/>
      <c r="B116" s="63"/>
      <c r="C116" s="64"/>
      <c r="D116" s="63"/>
      <c r="E116" s="65"/>
      <c r="F116" s="780"/>
      <c r="G116" s="780"/>
    </row>
    <row r="117" spans="1:7">
      <c r="A117" s="29"/>
      <c r="B117" s="63"/>
      <c r="C117" s="64"/>
      <c r="D117" s="63"/>
      <c r="E117" s="65"/>
      <c r="F117" s="780"/>
      <c r="G117" s="780"/>
    </row>
    <row r="118" spans="1:7">
      <c r="A118" s="29"/>
      <c r="B118" s="63"/>
      <c r="C118" s="64"/>
      <c r="D118" s="63"/>
      <c r="E118" s="65"/>
      <c r="F118" s="780"/>
      <c r="G118" s="780"/>
    </row>
    <row r="119" spans="1:7">
      <c r="A119" s="29"/>
      <c r="B119" s="63"/>
      <c r="C119" s="64"/>
      <c r="D119" s="63"/>
      <c r="E119" s="65"/>
      <c r="F119" s="780"/>
      <c r="G119" s="780"/>
    </row>
    <row r="120" spans="1:7">
      <c r="A120" s="29"/>
      <c r="B120" s="63"/>
      <c r="C120" s="64"/>
      <c r="D120" s="63"/>
      <c r="E120" s="65"/>
      <c r="F120" s="780"/>
      <c r="G120" s="780"/>
    </row>
    <row r="121" spans="1:7">
      <c r="A121" s="29"/>
      <c r="B121" s="63"/>
      <c r="C121" s="64"/>
      <c r="D121" s="63"/>
      <c r="E121" s="65"/>
      <c r="F121" s="780"/>
      <c r="G121" s="780"/>
    </row>
    <row r="122" spans="1:7">
      <c r="A122" s="29"/>
      <c r="B122" s="63"/>
      <c r="C122" s="64"/>
      <c r="D122" s="63"/>
      <c r="E122" s="65"/>
      <c r="F122" s="780"/>
      <c r="G122" s="780"/>
    </row>
    <row r="123" spans="1:7">
      <c r="A123" s="29"/>
      <c r="B123" s="63"/>
      <c r="C123" s="64"/>
      <c r="D123" s="63"/>
      <c r="E123" s="65"/>
      <c r="F123" s="780"/>
      <c r="G123" s="780"/>
    </row>
    <row r="124" spans="1:7">
      <c r="A124" s="29"/>
      <c r="B124" s="63"/>
      <c r="C124" s="64"/>
      <c r="D124" s="63"/>
      <c r="E124" s="65"/>
      <c r="F124" s="780"/>
      <c r="G124" s="780"/>
    </row>
    <row r="125" spans="1:7">
      <c r="A125" s="29"/>
      <c r="B125" s="63"/>
      <c r="C125" s="64"/>
      <c r="D125" s="63"/>
      <c r="E125" s="65"/>
      <c r="F125" s="780"/>
      <c r="G125" s="780"/>
    </row>
    <row r="126" spans="1:7">
      <c r="A126" s="29"/>
      <c r="B126" s="63"/>
      <c r="C126" s="64"/>
      <c r="D126" s="63"/>
      <c r="E126" s="65"/>
      <c r="F126" s="780"/>
      <c r="G126" s="780"/>
    </row>
    <row r="127" spans="1:7">
      <c r="A127" s="29"/>
      <c r="B127" s="63"/>
      <c r="C127" s="64"/>
      <c r="D127" s="63"/>
      <c r="E127" s="65"/>
      <c r="F127" s="780"/>
      <c r="G127" s="780"/>
    </row>
    <row r="128" spans="1:7">
      <c r="A128" s="29"/>
      <c r="B128" s="63"/>
      <c r="C128" s="64"/>
      <c r="D128" s="63"/>
      <c r="E128" s="65"/>
      <c r="F128" s="780"/>
      <c r="G128" s="780"/>
    </row>
    <row r="129" spans="1:7">
      <c r="A129" s="29"/>
      <c r="B129" s="63"/>
      <c r="C129" s="64"/>
      <c r="D129" s="63"/>
      <c r="E129" s="65"/>
      <c r="F129" s="780"/>
      <c r="G129" s="780"/>
    </row>
    <row r="130" spans="1:7">
      <c r="A130" s="29"/>
      <c r="B130" s="63"/>
      <c r="C130" s="64"/>
      <c r="D130" s="63"/>
      <c r="E130" s="65"/>
      <c r="F130" s="780"/>
      <c r="G130" s="780"/>
    </row>
    <row r="131" spans="1:7">
      <c r="A131" s="29"/>
      <c r="B131" s="63"/>
      <c r="C131" s="64"/>
      <c r="D131" s="63"/>
      <c r="E131" s="65"/>
      <c r="F131" s="780"/>
      <c r="G131" s="780"/>
    </row>
    <row r="132" spans="1:7">
      <c r="A132" s="29"/>
      <c r="B132" s="63"/>
      <c r="C132" s="64"/>
      <c r="D132" s="63"/>
      <c r="E132" s="65"/>
      <c r="F132" s="780"/>
      <c r="G132" s="780"/>
    </row>
    <row r="133" spans="1:7">
      <c r="A133" s="29"/>
      <c r="B133" s="63"/>
      <c r="C133" s="64"/>
      <c r="D133" s="63"/>
      <c r="E133" s="65"/>
      <c r="F133" s="780"/>
      <c r="G133" s="780"/>
    </row>
    <row r="134" spans="1:7">
      <c r="A134" s="29"/>
      <c r="B134" s="63"/>
      <c r="C134" s="64"/>
      <c r="D134" s="63"/>
      <c r="E134" s="65"/>
      <c r="F134" s="780"/>
      <c r="G134" s="780"/>
    </row>
    <row r="135" spans="1:7">
      <c r="A135" s="29"/>
      <c r="B135" s="63"/>
      <c r="C135" s="64"/>
      <c r="D135" s="63"/>
      <c r="E135" s="65"/>
      <c r="F135" s="780"/>
      <c r="G135" s="780"/>
    </row>
    <row r="136" spans="1:7">
      <c r="A136" s="29"/>
      <c r="B136" s="63"/>
      <c r="C136" s="64"/>
      <c r="D136" s="63"/>
      <c r="E136" s="65"/>
      <c r="F136" s="780"/>
      <c r="G136" s="780"/>
    </row>
    <row r="137" spans="1:7">
      <c r="A137" s="29"/>
      <c r="B137" s="63"/>
      <c r="C137" s="64"/>
      <c r="D137" s="63"/>
      <c r="E137" s="65"/>
      <c r="F137" s="780"/>
      <c r="G137" s="780"/>
    </row>
    <row r="138" spans="1:7">
      <c r="A138" s="29"/>
      <c r="B138" s="63"/>
      <c r="C138" s="64"/>
      <c r="D138" s="63"/>
      <c r="E138" s="65"/>
      <c r="F138" s="780"/>
      <c r="G138" s="780"/>
    </row>
    <row r="139" spans="1:7">
      <c r="A139" s="29"/>
      <c r="B139" s="63"/>
      <c r="C139" s="64"/>
      <c r="D139" s="63"/>
      <c r="E139" s="65"/>
      <c r="F139" s="780"/>
      <c r="G139" s="780"/>
    </row>
    <row r="140" spans="1:7">
      <c r="A140" s="29"/>
      <c r="B140" s="63"/>
      <c r="C140" s="64"/>
      <c r="D140" s="63"/>
      <c r="E140" s="65"/>
      <c r="F140" s="780"/>
      <c r="G140" s="780"/>
    </row>
    <row r="141" spans="1:7">
      <c r="A141" s="29"/>
      <c r="B141" s="63"/>
      <c r="C141" s="64"/>
      <c r="D141" s="63"/>
      <c r="E141" s="65"/>
      <c r="F141" s="780"/>
      <c r="G141" s="780"/>
    </row>
    <row r="142" spans="1:7">
      <c r="A142" s="29"/>
      <c r="B142" s="63"/>
      <c r="C142" s="64"/>
      <c r="D142" s="63"/>
      <c r="E142" s="65"/>
      <c r="F142" s="780"/>
      <c r="G142" s="780"/>
    </row>
    <row r="143" spans="1:7">
      <c r="A143" s="29"/>
      <c r="B143" s="63"/>
      <c r="C143" s="64"/>
      <c r="D143" s="63"/>
      <c r="E143" s="65"/>
      <c r="F143" s="780"/>
      <c r="G143" s="780"/>
    </row>
    <row r="144" spans="1:7">
      <c r="A144" s="29"/>
      <c r="B144" s="63"/>
      <c r="C144" s="64"/>
      <c r="D144" s="63"/>
      <c r="E144" s="65"/>
      <c r="F144" s="780"/>
      <c r="G144" s="780"/>
    </row>
    <row r="145" spans="1:7">
      <c r="A145" s="29"/>
      <c r="B145" s="63"/>
      <c r="C145" s="64"/>
      <c r="D145" s="63"/>
      <c r="E145" s="65"/>
      <c r="F145" s="780"/>
      <c r="G145" s="780"/>
    </row>
    <row r="146" spans="1:7">
      <c r="A146" s="29"/>
      <c r="B146" s="63"/>
      <c r="C146" s="64"/>
      <c r="D146" s="63"/>
      <c r="E146" s="65"/>
      <c r="F146" s="780"/>
      <c r="G146" s="780"/>
    </row>
    <row r="147" spans="1:7">
      <c r="A147" s="29"/>
      <c r="B147" s="63"/>
      <c r="C147" s="64"/>
      <c r="D147" s="63"/>
      <c r="E147" s="65"/>
      <c r="F147" s="780"/>
      <c r="G147" s="780"/>
    </row>
    <row r="148" spans="1:7">
      <c r="A148" s="29"/>
      <c r="B148" s="63"/>
      <c r="C148" s="64"/>
      <c r="D148" s="63"/>
      <c r="E148" s="65"/>
      <c r="F148" s="780"/>
      <c r="G148" s="780"/>
    </row>
    <row r="149" spans="1:7">
      <c r="A149" s="29"/>
      <c r="B149" s="63"/>
      <c r="C149" s="64"/>
      <c r="D149" s="63"/>
      <c r="E149" s="65"/>
      <c r="F149" s="780"/>
      <c r="G149" s="780"/>
    </row>
    <row r="150" spans="1:7">
      <c r="A150" s="29"/>
      <c r="B150" s="63"/>
      <c r="C150" s="64"/>
      <c r="D150" s="63"/>
      <c r="E150" s="65"/>
      <c r="F150" s="780"/>
      <c r="G150" s="780"/>
    </row>
    <row r="151" spans="1:7">
      <c r="A151" s="29"/>
      <c r="B151" s="63"/>
      <c r="C151" s="64"/>
      <c r="D151" s="63"/>
      <c r="E151" s="65"/>
      <c r="F151" s="780"/>
      <c r="G151" s="780"/>
    </row>
    <row r="152" spans="1:7">
      <c r="A152" s="29"/>
      <c r="B152" s="63"/>
      <c r="C152" s="64"/>
      <c r="D152" s="63"/>
      <c r="E152" s="65"/>
      <c r="F152" s="780"/>
      <c r="G152" s="780"/>
    </row>
    <row r="153" spans="1:7">
      <c r="A153" s="29"/>
      <c r="B153" s="63"/>
      <c r="C153" s="64"/>
      <c r="D153" s="63"/>
      <c r="E153" s="65"/>
      <c r="F153" s="780"/>
      <c r="G153" s="780"/>
    </row>
    <row r="154" spans="1:7">
      <c r="A154" s="29"/>
      <c r="B154" s="63"/>
      <c r="C154" s="64"/>
      <c r="D154" s="63"/>
      <c r="E154" s="65"/>
      <c r="F154" s="780"/>
      <c r="G154" s="780"/>
    </row>
    <row r="155" spans="1:7">
      <c r="A155" s="29"/>
      <c r="B155" s="63"/>
      <c r="C155" s="64"/>
      <c r="D155" s="63"/>
      <c r="E155" s="65"/>
      <c r="F155" s="780"/>
      <c r="G155" s="780"/>
    </row>
    <row r="156" spans="1:7">
      <c r="A156" s="29"/>
      <c r="B156" s="63"/>
      <c r="C156" s="64"/>
      <c r="D156" s="63"/>
      <c r="E156" s="65"/>
      <c r="F156" s="780"/>
      <c r="G156" s="780"/>
    </row>
    <row r="157" spans="1:7">
      <c r="A157" s="29"/>
      <c r="B157" s="63"/>
      <c r="C157" s="64"/>
      <c r="D157" s="63"/>
      <c r="E157" s="65"/>
      <c r="F157" s="780"/>
      <c r="G157" s="780"/>
    </row>
    <row r="158" spans="1:7">
      <c r="A158" s="29"/>
      <c r="B158" s="63"/>
      <c r="C158" s="64"/>
      <c r="D158" s="63"/>
      <c r="E158" s="65"/>
      <c r="F158" s="780"/>
      <c r="G158" s="780"/>
    </row>
    <row r="159" spans="1:7">
      <c r="A159" s="29"/>
      <c r="B159" s="63"/>
      <c r="C159" s="64"/>
      <c r="D159" s="63"/>
      <c r="E159" s="65"/>
      <c r="F159" s="780"/>
      <c r="G159" s="780"/>
    </row>
    <row r="160" spans="1:7">
      <c r="A160" s="29"/>
      <c r="B160" s="63"/>
      <c r="C160" s="64"/>
      <c r="D160" s="63"/>
      <c r="E160" s="65"/>
      <c r="F160" s="780"/>
      <c r="G160" s="780"/>
    </row>
    <row r="161" spans="1:7">
      <c r="A161" s="29"/>
      <c r="B161" s="63"/>
      <c r="C161" s="64"/>
      <c r="D161" s="63"/>
      <c r="E161" s="65"/>
      <c r="F161" s="780"/>
      <c r="G161" s="780"/>
    </row>
    <row r="162" spans="1:7">
      <c r="A162" s="29"/>
      <c r="B162" s="63"/>
      <c r="C162" s="64"/>
      <c r="D162" s="63"/>
      <c r="E162" s="65"/>
      <c r="F162" s="780"/>
      <c r="G162" s="780"/>
    </row>
    <row r="163" spans="1:7">
      <c r="A163" s="29"/>
      <c r="B163" s="63"/>
      <c r="C163" s="64"/>
      <c r="D163" s="63"/>
      <c r="E163" s="65"/>
      <c r="F163" s="780"/>
      <c r="G163" s="780"/>
    </row>
    <row r="164" spans="1:7">
      <c r="A164" s="29"/>
      <c r="B164" s="63"/>
      <c r="C164" s="64"/>
      <c r="D164" s="63"/>
      <c r="E164" s="65"/>
      <c r="F164" s="780"/>
      <c r="G164" s="780"/>
    </row>
    <row r="165" spans="1:7">
      <c r="A165" s="29"/>
      <c r="B165" s="63"/>
      <c r="C165" s="64"/>
      <c r="D165" s="63"/>
      <c r="E165" s="65"/>
      <c r="F165" s="780"/>
      <c r="G165" s="780"/>
    </row>
    <row r="166" spans="1:7">
      <c r="A166" s="29"/>
      <c r="B166" s="63"/>
      <c r="C166" s="64"/>
      <c r="D166" s="63"/>
      <c r="E166" s="65"/>
      <c r="F166" s="780"/>
      <c r="G166" s="780"/>
    </row>
    <row r="167" spans="1:7">
      <c r="A167" s="29"/>
      <c r="B167" s="63"/>
      <c r="C167" s="64"/>
      <c r="D167" s="63"/>
      <c r="E167" s="65"/>
      <c r="F167" s="780"/>
      <c r="G167" s="780"/>
    </row>
    <row r="168" spans="1:7">
      <c r="A168" s="29"/>
      <c r="B168" s="63"/>
      <c r="C168" s="64"/>
      <c r="D168" s="63"/>
      <c r="E168" s="65"/>
      <c r="F168" s="780"/>
      <c r="G168" s="780"/>
    </row>
    <row r="169" spans="1:7">
      <c r="A169" s="29"/>
      <c r="B169" s="63"/>
      <c r="C169" s="64"/>
      <c r="D169" s="63"/>
      <c r="E169" s="65"/>
      <c r="F169" s="780"/>
      <c r="G169" s="780"/>
    </row>
    <row r="170" spans="1:7">
      <c r="A170" s="29"/>
      <c r="B170" s="63"/>
      <c r="C170" s="64"/>
      <c r="D170" s="63"/>
      <c r="E170" s="65"/>
      <c r="F170" s="780"/>
      <c r="G170" s="780"/>
    </row>
    <row r="171" spans="1:7">
      <c r="A171" s="29"/>
      <c r="B171" s="63"/>
      <c r="C171" s="64"/>
      <c r="D171" s="63"/>
      <c r="E171" s="65"/>
      <c r="F171" s="780"/>
      <c r="G171" s="780"/>
    </row>
    <row r="172" spans="1:7">
      <c r="A172" s="29"/>
      <c r="B172" s="63"/>
      <c r="C172" s="64"/>
      <c r="D172" s="63"/>
      <c r="E172" s="65"/>
      <c r="F172" s="780"/>
      <c r="G172" s="780"/>
    </row>
    <row r="173" spans="1:7">
      <c r="A173" s="29"/>
      <c r="B173" s="63"/>
      <c r="C173" s="64"/>
      <c r="D173" s="63"/>
      <c r="E173" s="65"/>
      <c r="F173" s="780"/>
      <c r="G173" s="780"/>
    </row>
    <row r="174" spans="1:7">
      <c r="A174" s="29"/>
      <c r="B174" s="63"/>
      <c r="C174" s="64"/>
      <c r="D174" s="63"/>
      <c r="E174" s="65"/>
      <c r="F174" s="780"/>
      <c r="G174" s="780"/>
    </row>
    <row r="175" spans="1:7">
      <c r="A175" s="29"/>
      <c r="B175" s="63"/>
      <c r="C175" s="64"/>
      <c r="D175" s="63"/>
      <c r="E175" s="65"/>
      <c r="F175" s="780"/>
      <c r="G175" s="780"/>
    </row>
    <row r="176" spans="1:7">
      <c r="A176" s="29"/>
      <c r="B176" s="63"/>
      <c r="C176" s="64"/>
      <c r="D176" s="63"/>
      <c r="E176" s="65"/>
      <c r="F176" s="780"/>
      <c r="G176" s="780"/>
    </row>
    <row r="177" spans="1:7">
      <c r="A177" s="29"/>
      <c r="B177" s="63"/>
      <c r="C177" s="64"/>
      <c r="D177" s="63"/>
      <c r="E177" s="65"/>
      <c r="F177" s="780"/>
      <c r="G177" s="780"/>
    </row>
    <row r="178" spans="1:7">
      <c r="A178" s="29"/>
      <c r="B178" s="63"/>
      <c r="C178" s="64"/>
      <c r="D178" s="63"/>
      <c r="E178" s="65"/>
      <c r="F178" s="780"/>
      <c r="G178" s="780"/>
    </row>
    <row r="179" spans="1:7">
      <c r="A179" s="29"/>
      <c r="B179" s="63"/>
      <c r="C179" s="64"/>
      <c r="D179" s="63"/>
      <c r="E179" s="65"/>
      <c r="F179" s="780"/>
      <c r="G179" s="780"/>
    </row>
    <row r="180" spans="1:7">
      <c r="A180" s="29"/>
      <c r="B180" s="63"/>
      <c r="C180" s="64"/>
      <c r="D180" s="63"/>
      <c r="E180" s="65"/>
      <c r="F180" s="780"/>
      <c r="G180" s="780"/>
    </row>
    <row r="181" spans="1:7">
      <c r="A181" s="29"/>
      <c r="B181" s="63"/>
      <c r="C181" s="64"/>
      <c r="D181" s="63"/>
      <c r="E181" s="65">
        <v>0</v>
      </c>
      <c r="F181" s="780"/>
      <c r="G181" s="780"/>
    </row>
    <row r="182" spans="1:7">
      <c r="A182" s="29"/>
      <c r="B182" s="63"/>
      <c r="C182" s="64"/>
      <c r="D182" s="63"/>
      <c r="E182" s="65">
        <v>2086399.8</v>
      </c>
      <c r="F182" s="780"/>
      <c r="G182" s="780"/>
    </row>
    <row r="183" spans="1:7">
      <c r="A183" s="29"/>
      <c r="B183" s="63"/>
      <c r="C183" s="64"/>
      <c r="D183" s="63"/>
      <c r="E183" s="65"/>
      <c r="F183" s="780"/>
      <c r="G183" s="780"/>
    </row>
    <row r="184" spans="1:7">
      <c r="A184" s="29"/>
      <c r="B184" s="63"/>
      <c r="C184" s="64"/>
      <c r="D184" s="63"/>
      <c r="E184" s="65"/>
      <c r="F184" s="780"/>
      <c r="G184" s="780"/>
    </row>
    <row r="185" spans="1:7">
      <c r="A185" s="29"/>
      <c r="B185" s="63"/>
      <c r="C185" s="64">
        <v>0</v>
      </c>
      <c r="D185" s="63"/>
      <c r="E185" s="65"/>
      <c r="F185" s="780"/>
      <c r="G185" s="780"/>
    </row>
    <row r="186" spans="1:7">
      <c r="A186" s="29"/>
      <c r="B186" s="63"/>
      <c r="C186" s="64">
        <v>0</v>
      </c>
      <c r="D186" s="63"/>
      <c r="E186" s="65"/>
      <c r="F186" s="780"/>
      <c r="G186" s="780"/>
    </row>
    <row r="187" spans="1:7">
      <c r="A187" s="29"/>
      <c r="B187" s="63"/>
      <c r="C187" s="64"/>
      <c r="D187" s="63"/>
      <c r="E187" s="65"/>
      <c r="F187" s="780"/>
      <c r="G187" s="780"/>
    </row>
    <row r="188" spans="1:7">
      <c r="A188" s="29"/>
      <c r="B188" s="63"/>
      <c r="C188" s="64"/>
      <c r="D188" s="63"/>
      <c r="E188" s="65"/>
      <c r="F188" s="780"/>
      <c r="G188" s="780"/>
    </row>
    <row r="189" spans="1:7">
      <c r="A189" s="29"/>
      <c r="B189" s="63"/>
      <c r="C189" s="64"/>
      <c r="D189" s="63"/>
      <c r="E189" s="65"/>
      <c r="F189" s="780"/>
      <c r="G189" s="780"/>
    </row>
    <row r="190" spans="1:7">
      <c r="A190" s="29"/>
      <c r="B190" s="63"/>
      <c r="C190" s="64"/>
      <c r="D190" s="63"/>
      <c r="E190" s="65"/>
      <c r="F190" s="780"/>
      <c r="G190" s="780"/>
    </row>
    <row r="191" spans="1:7">
      <c r="A191" s="29"/>
      <c r="B191" s="63"/>
      <c r="C191" s="64"/>
      <c r="D191" s="63"/>
      <c r="E191" s="65"/>
      <c r="F191" s="780"/>
      <c r="G191" s="780"/>
    </row>
    <row r="192" spans="1:7">
      <c r="A192" s="29"/>
      <c r="B192" s="63"/>
      <c r="C192" s="64"/>
      <c r="D192" s="63"/>
      <c r="E192" s="65"/>
      <c r="F192" s="780"/>
      <c r="G192" s="780"/>
    </row>
    <row r="193" spans="1:7">
      <c r="A193" s="29"/>
      <c r="B193" s="63"/>
      <c r="C193" s="64"/>
      <c r="D193" s="63"/>
      <c r="E193" s="65"/>
      <c r="F193" s="780"/>
      <c r="G193" s="780"/>
    </row>
    <row r="194" spans="1:7">
      <c r="A194" s="29"/>
      <c r="B194" s="63"/>
      <c r="C194" s="64"/>
      <c r="D194" s="63"/>
      <c r="E194" s="65"/>
      <c r="F194" s="780"/>
      <c r="G194" s="780"/>
    </row>
    <row r="195" spans="1:7">
      <c r="A195" s="29"/>
      <c r="B195" s="63"/>
      <c r="C195" s="64"/>
      <c r="D195" s="63"/>
      <c r="E195" s="65"/>
      <c r="F195" s="780"/>
      <c r="G195" s="780"/>
    </row>
    <row r="196" spans="1:7">
      <c r="A196" s="29"/>
      <c r="B196" s="63"/>
      <c r="C196" s="64"/>
      <c r="D196" s="63"/>
      <c r="E196" s="65"/>
      <c r="F196" s="780"/>
      <c r="G196" s="780"/>
    </row>
    <row r="197" spans="1:7">
      <c r="A197" s="29"/>
      <c r="B197" s="63"/>
      <c r="C197" s="64"/>
      <c r="D197" s="63"/>
      <c r="E197" s="65"/>
      <c r="F197" s="780"/>
      <c r="G197" s="780"/>
    </row>
    <row r="198" spans="1:7">
      <c r="A198" s="29"/>
      <c r="B198" s="63"/>
      <c r="C198" s="64"/>
      <c r="D198" s="63"/>
      <c r="E198" s="65"/>
      <c r="F198" s="780"/>
      <c r="G198" s="780"/>
    </row>
    <row r="199" spans="1:7">
      <c r="A199" s="29"/>
      <c r="B199" s="63"/>
      <c r="C199" s="64"/>
      <c r="D199" s="63"/>
      <c r="E199" s="65"/>
      <c r="F199" s="780"/>
      <c r="G199" s="780"/>
    </row>
    <row r="200" spans="1:7">
      <c r="A200" s="29"/>
      <c r="B200" s="63"/>
      <c r="C200" s="64"/>
      <c r="D200" s="63"/>
      <c r="E200" s="65"/>
      <c r="F200" s="780"/>
      <c r="G200" s="780"/>
    </row>
    <row r="201" spans="1:7">
      <c r="A201" s="29"/>
      <c r="B201" s="63"/>
      <c r="C201" s="64"/>
      <c r="D201" s="63"/>
      <c r="E201" s="65"/>
      <c r="F201" s="780"/>
      <c r="G201" s="780"/>
    </row>
    <row r="202" spans="1:7">
      <c r="A202" s="29"/>
      <c r="B202" s="63"/>
      <c r="C202" s="64"/>
      <c r="D202" s="63"/>
      <c r="E202" s="65"/>
      <c r="F202" s="780"/>
      <c r="G202" s="780"/>
    </row>
    <row r="203" spans="1:7">
      <c r="A203" s="29"/>
      <c r="B203" s="63"/>
      <c r="C203" s="64"/>
      <c r="D203" s="63"/>
      <c r="E203" s="65"/>
      <c r="F203" s="780"/>
      <c r="G203" s="780"/>
    </row>
    <row r="204" spans="1:7">
      <c r="A204" s="29"/>
      <c r="B204" s="63"/>
      <c r="C204" s="64"/>
      <c r="D204" s="63"/>
      <c r="E204" s="65"/>
      <c r="F204" s="780"/>
      <c r="G204" s="780"/>
    </row>
    <row r="205" spans="1:7">
      <c r="A205" s="29"/>
      <c r="B205" s="63"/>
      <c r="C205" s="64"/>
      <c r="D205" s="63"/>
      <c r="E205" s="65"/>
      <c r="F205" s="780"/>
      <c r="G205" s="780"/>
    </row>
    <row r="206" spans="1:7">
      <c r="A206" s="29"/>
      <c r="B206" s="63"/>
      <c r="C206" s="64"/>
      <c r="D206" s="63"/>
      <c r="E206" s="65"/>
      <c r="F206" s="780"/>
      <c r="G206" s="780"/>
    </row>
    <row r="207" spans="1:7">
      <c r="A207" s="29"/>
      <c r="B207" s="63"/>
      <c r="C207" s="64"/>
      <c r="D207" s="63"/>
      <c r="E207" s="65"/>
      <c r="F207" s="780"/>
      <c r="G207" s="780"/>
    </row>
    <row r="208" spans="1:7">
      <c r="A208" s="29"/>
      <c r="B208" s="63"/>
      <c r="C208" s="64"/>
      <c r="D208" s="63"/>
      <c r="E208" s="65"/>
      <c r="F208" s="780"/>
      <c r="G208" s="780"/>
    </row>
    <row r="209" spans="1:7">
      <c r="A209" s="29"/>
      <c r="B209" s="63"/>
      <c r="C209" s="64"/>
      <c r="D209" s="63"/>
      <c r="E209" s="65"/>
      <c r="F209" s="780"/>
      <c r="G209" s="780"/>
    </row>
    <row r="210" spans="1:7">
      <c r="A210" s="29"/>
      <c r="B210" s="63"/>
      <c r="C210" s="64"/>
      <c r="D210" s="63"/>
      <c r="E210" s="65"/>
      <c r="F210" s="780"/>
      <c r="G210" s="780"/>
    </row>
    <row r="211" spans="1:7">
      <c r="A211" s="29"/>
      <c r="B211" s="63"/>
      <c r="C211" s="64"/>
      <c r="D211" s="63"/>
      <c r="E211" s="65"/>
      <c r="F211" s="780"/>
      <c r="G211" s="780"/>
    </row>
    <row r="212" spans="1:7">
      <c r="A212" s="29"/>
      <c r="B212" s="63"/>
      <c r="C212" s="64"/>
      <c r="D212" s="63"/>
      <c r="E212" s="65"/>
      <c r="F212" s="780"/>
      <c r="G212" s="780"/>
    </row>
    <row r="213" spans="1:7">
      <c r="A213" s="29"/>
      <c r="B213" s="63"/>
      <c r="C213" s="64"/>
      <c r="D213" s="63"/>
      <c r="E213" s="65"/>
      <c r="F213" s="780"/>
      <c r="G213" s="780"/>
    </row>
    <row r="214" spans="1:7">
      <c r="A214" s="29"/>
      <c r="B214" s="63"/>
      <c r="C214" s="64"/>
      <c r="D214" s="63"/>
      <c r="E214" s="65"/>
      <c r="F214" s="780"/>
      <c r="G214" s="780"/>
    </row>
    <row r="215" spans="1:7">
      <c r="A215" s="29"/>
      <c r="B215" s="63"/>
      <c r="C215" s="64"/>
      <c r="D215" s="63"/>
      <c r="E215" s="65"/>
      <c r="F215" s="780"/>
      <c r="G215" s="780"/>
    </row>
    <row r="216" spans="1:7">
      <c r="A216" s="29"/>
      <c r="B216" s="63"/>
      <c r="C216" s="64"/>
      <c r="D216" s="63"/>
      <c r="E216" s="65"/>
      <c r="F216" s="780"/>
      <c r="G216" s="780"/>
    </row>
    <row r="217" spans="1:7">
      <c r="A217" s="29"/>
      <c r="B217" s="63"/>
      <c r="C217" s="64"/>
      <c r="D217" s="63"/>
      <c r="E217" s="65"/>
      <c r="F217" s="780"/>
      <c r="G217" s="780"/>
    </row>
    <row r="218" spans="1:7">
      <c r="A218" s="29"/>
      <c r="B218" s="63"/>
      <c r="C218" s="64"/>
      <c r="D218" s="63"/>
      <c r="E218" s="65"/>
      <c r="F218" s="780"/>
      <c r="G218" s="780"/>
    </row>
    <row r="219" spans="1:7">
      <c r="A219" s="29"/>
      <c r="B219" s="63"/>
      <c r="C219" s="64"/>
      <c r="D219" s="63"/>
      <c r="E219" s="65"/>
      <c r="F219" s="780"/>
      <c r="G219" s="780"/>
    </row>
    <row r="220" spans="1:7">
      <c r="A220" s="29"/>
      <c r="B220" s="63"/>
      <c r="C220" s="64"/>
      <c r="D220" s="63"/>
      <c r="E220" s="65"/>
      <c r="F220" s="780"/>
      <c r="G220" s="780"/>
    </row>
    <row r="221" spans="1:7">
      <c r="A221" s="29"/>
      <c r="B221" s="63"/>
      <c r="C221" s="64"/>
      <c r="D221" s="63"/>
      <c r="E221" s="65"/>
      <c r="F221" s="780"/>
      <c r="G221" s="780"/>
    </row>
    <row r="222" spans="1:7">
      <c r="A222" s="29"/>
      <c r="B222" s="63"/>
      <c r="C222" s="64"/>
      <c r="D222" s="63"/>
      <c r="E222" s="65"/>
      <c r="F222" s="780"/>
      <c r="G222" s="780"/>
    </row>
    <row r="223" spans="1:7">
      <c r="A223" s="29"/>
      <c r="B223" s="63"/>
      <c r="C223" s="64"/>
      <c r="D223" s="63"/>
      <c r="E223" s="65"/>
      <c r="F223" s="780"/>
      <c r="G223" s="780"/>
    </row>
    <row r="224" spans="1:7">
      <c r="A224" s="29"/>
      <c r="B224" s="63"/>
      <c r="C224" s="64"/>
      <c r="D224" s="63"/>
      <c r="E224" s="65"/>
      <c r="F224" s="780"/>
      <c r="G224" s="780"/>
    </row>
    <row r="225" spans="1:7">
      <c r="A225" s="29"/>
      <c r="B225" s="63"/>
      <c r="C225" s="64"/>
      <c r="D225" s="63"/>
      <c r="E225" s="65"/>
      <c r="F225" s="780"/>
      <c r="G225" s="780"/>
    </row>
    <row r="226" spans="1:7">
      <c r="A226" s="29"/>
      <c r="B226" s="63"/>
      <c r="C226" s="64"/>
      <c r="D226" s="63"/>
      <c r="E226" s="65"/>
      <c r="F226" s="780"/>
      <c r="G226" s="780"/>
    </row>
    <row r="227" spans="1:7">
      <c r="A227" s="29"/>
      <c r="B227" s="63"/>
      <c r="C227" s="64"/>
      <c r="D227" s="63"/>
      <c r="E227" s="65"/>
      <c r="F227" s="780"/>
      <c r="G227" s="780"/>
    </row>
    <row r="228" spans="1:7">
      <c r="A228" s="29"/>
      <c r="B228" s="63"/>
      <c r="C228" s="64"/>
      <c r="D228" s="63"/>
      <c r="E228" s="65"/>
      <c r="F228" s="780"/>
      <c r="G228" s="780"/>
    </row>
    <row r="229" spans="1:7">
      <c r="A229" s="29"/>
      <c r="B229" s="63"/>
      <c r="C229" s="64"/>
      <c r="D229" s="63"/>
      <c r="E229" s="65"/>
      <c r="F229" s="780"/>
      <c r="G229" s="780"/>
    </row>
    <row r="230" spans="1:7">
      <c r="A230" s="29"/>
      <c r="B230" s="63"/>
      <c r="C230" s="64"/>
      <c r="D230" s="63"/>
      <c r="E230" s="65"/>
      <c r="F230" s="780"/>
      <c r="G230" s="780"/>
    </row>
    <row r="231" spans="1:7">
      <c r="A231" s="29"/>
      <c r="B231" s="63"/>
      <c r="C231" s="64"/>
      <c r="D231" s="63"/>
      <c r="E231" s="65"/>
      <c r="F231" s="780"/>
      <c r="G231" s="780"/>
    </row>
    <row r="232" spans="1:7">
      <c r="A232" s="29"/>
      <c r="B232" s="63"/>
      <c r="C232" s="64"/>
      <c r="D232" s="63"/>
      <c r="E232" s="65"/>
      <c r="F232" s="780"/>
      <c r="G232" s="780"/>
    </row>
    <row r="233" spans="1:7">
      <c r="A233" s="29"/>
      <c r="B233" s="63"/>
      <c r="C233" s="64"/>
      <c r="D233" s="63"/>
      <c r="E233" s="65"/>
      <c r="F233" s="780"/>
      <c r="G233" s="780"/>
    </row>
    <row r="234" spans="1:7">
      <c r="A234" s="29"/>
      <c r="B234" s="63"/>
      <c r="C234" s="64"/>
      <c r="D234" s="63"/>
      <c r="E234" s="65"/>
      <c r="F234" s="780"/>
      <c r="G234" s="780"/>
    </row>
    <row r="235" spans="1:7">
      <c r="A235" s="29"/>
      <c r="B235" s="63"/>
      <c r="C235" s="64"/>
      <c r="D235" s="63"/>
      <c r="E235" s="65"/>
      <c r="F235" s="780"/>
      <c r="G235" s="780"/>
    </row>
    <row r="236" spans="1:7">
      <c r="A236" s="29"/>
      <c r="B236" s="63"/>
      <c r="C236" s="64"/>
      <c r="D236" s="63"/>
      <c r="E236" s="65"/>
      <c r="F236" s="780"/>
      <c r="G236" s="780"/>
    </row>
    <row r="237" spans="1:7">
      <c r="A237" s="29"/>
      <c r="B237" s="63"/>
      <c r="C237" s="64"/>
      <c r="D237" s="63"/>
      <c r="E237" s="65"/>
      <c r="F237" s="780"/>
      <c r="G237" s="780"/>
    </row>
    <row r="238" spans="1:7">
      <c r="A238" s="29"/>
      <c r="B238" s="63"/>
      <c r="C238" s="64"/>
      <c r="D238" s="63"/>
      <c r="E238" s="65"/>
      <c r="F238" s="780"/>
      <c r="G238" s="780"/>
    </row>
    <row r="239" spans="1:7">
      <c r="A239" s="29"/>
      <c r="B239" s="63"/>
      <c r="C239" s="64"/>
      <c r="D239" s="63"/>
      <c r="E239" s="65"/>
      <c r="F239" s="780"/>
      <c r="G239" s="780"/>
    </row>
    <row r="240" spans="1:7">
      <c r="A240" s="29"/>
      <c r="B240" s="63"/>
      <c r="C240" s="64"/>
      <c r="D240" s="63"/>
      <c r="E240" s="65"/>
      <c r="F240" s="780"/>
      <c r="G240" s="780"/>
    </row>
    <row r="241" spans="1:7">
      <c r="A241" s="29"/>
      <c r="B241" s="63"/>
      <c r="C241" s="64"/>
      <c r="D241" s="63"/>
      <c r="E241" s="65"/>
      <c r="F241" s="780"/>
      <c r="G241" s="780"/>
    </row>
    <row r="242" spans="1:7">
      <c r="A242" s="29"/>
      <c r="B242" s="63"/>
      <c r="C242" s="64"/>
      <c r="D242" s="63"/>
      <c r="E242" s="65"/>
      <c r="F242" s="780"/>
      <c r="G242" s="780"/>
    </row>
    <row r="243" spans="1:7">
      <c r="A243" s="29"/>
      <c r="B243" s="63"/>
      <c r="C243" s="64"/>
      <c r="D243" s="63"/>
      <c r="E243" s="65"/>
      <c r="F243" s="780"/>
      <c r="G243" s="780"/>
    </row>
    <row r="244" spans="1:7">
      <c r="A244" s="29"/>
      <c r="B244" s="63"/>
      <c r="C244" s="64"/>
      <c r="D244" s="63"/>
      <c r="E244" s="65"/>
      <c r="F244" s="780"/>
      <c r="G244" s="780"/>
    </row>
    <row r="245" spans="1:7">
      <c r="A245" s="29"/>
      <c r="B245" s="63"/>
      <c r="C245" s="64"/>
      <c r="D245" s="63"/>
      <c r="E245" s="65"/>
      <c r="F245" s="780"/>
      <c r="G245" s="780"/>
    </row>
    <row r="246" spans="1:7">
      <c r="A246" s="29"/>
      <c r="B246" s="63"/>
      <c r="C246" s="64"/>
      <c r="D246" s="63"/>
      <c r="E246" s="65"/>
      <c r="F246" s="780"/>
      <c r="G246" s="780"/>
    </row>
    <row r="247" spans="1:7">
      <c r="A247" s="29"/>
      <c r="B247" s="63"/>
      <c r="C247" s="64"/>
      <c r="D247" s="63"/>
      <c r="E247" s="65"/>
      <c r="F247" s="780"/>
      <c r="G247" s="780"/>
    </row>
    <row r="248" spans="1:7">
      <c r="A248" s="29"/>
      <c r="B248" s="63"/>
      <c r="C248" s="64"/>
      <c r="D248" s="63"/>
      <c r="E248" s="65"/>
      <c r="F248" s="780"/>
      <c r="G248" s="780"/>
    </row>
    <row r="249" spans="1:7">
      <c r="A249" s="29"/>
      <c r="B249" s="63"/>
      <c r="C249" s="64"/>
      <c r="D249" s="63"/>
      <c r="E249" s="65"/>
      <c r="F249" s="780"/>
      <c r="G249" s="780"/>
    </row>
    <row r="250" spans="1:7">
      <c r="A250" s="29"/>
      <c r="B250" s="63"/>
      <c r="C250" s="64"/>
      <c r="D250" s="63"/>
      <c r="E250" s="65"/>
      <c r="F250" s="780"/>
      <c r="G250" s="780"/>
    </row>
    <row r="251" spans="1:7">
      <c r="A251" s="29"/>
      <c r="B251" s="63"/>
      <c r="C251" s="64"/>
      <c r="D251" s="63"/>
      <c r="E251" s="65"/>
      <c r="F251" s="780"/>
      <c r="G251" s="780"/>
    </row>
    <row r="252" spans="1:7">
      <c r="A252" s="29"/>
      <c r="B252" s="63"/>
      <c r="C252" s="64"/>
      <c r="D252" s="63"/>
      <c r="E252" s="65"/>
      <c r="F252" s="780"/>
      <c r="G252" s="780"/>
    </row>
    <row r="253" spans="1:7">
      <c r="A253" s="29"/>
      <c r="B253" s="63"/>
      <c r="C253" s="64"/>
      <c r="D253" s="63"/>
      <c r="E253" s="65"/>
      <c r="F253" s="780"/>
      <c r="G253" s="780"/>
    </row>
    <row r="254" spans="1:7">
      <c r="A254" s="29"/>
      <c r="B254" s="63"/>
      <c r="C254" s="64"/>
      <c r="D254" s="63"/>
      <c r="E254" s="65"/>
      <c r="F254" s="780"/>
      <c r="G254" s="780"/>
    </row>
    <row r="255" spans="1:7">
      <c r="A255" s="29"/>
      <c r="B255" s="63"/>
      <c r="C255" s="64"/>
      <c r="D255" s="63"/>
      <c r="E255" s="65"/>
      <c r="F255" s="780"/>
      <c r="G255" s="780"/>
    </row>
    <row r="256" spans="1:7">
      <c r="A256" s="29"/>
      <c r="B256" s="63"/>
      <c r="C256" s="64"/>
      <c r="D256" s="63"/>
      <c r="E256" s="65"/>
      <c r="F256" s="780"/>
      <c r="G256" s="780"/>
    </row>
    <row r="257" spans="1:7">
      <c r="A257" s="29"/>
      <c r="B257" s="63"/>
      <c r="C257" s="64"/>
      <c r="D257" s="63"/>
      <c r="E257" s="65"/>
      <c r="F257" s="780"/>
      <c r="G257" s="780"/>
    </row>
    <row r="258" spans="1:7">
      <c r="A258" s="29"/>
      <c r="B258" s="63"/>
      <c r="C258" s="64"/>
      <c r="D258" s="63"/>
      <c r="E258" s="65"/>
      <c r="F258" s="780"/>
      <c r="G258" s="780"/>
    </row>
    <row r="259" spans="1:7">
      <c r="A259" s="29"/>
      <c r="B259" s="63"/>
      <c r="C259" s="64"/>
      <c r="D259" s="63"/>
      <c r="E259" s="65"/>
      <c r="F259" s="780"/>
      <c r="G259" s="780"/>
    </row>
    <row r="260" spans="1:7">
      <c r="A260" s="29"/>
      <c r="B260" s="63"/>
      <c r="C260" s="64"/>
      <c r="D260" s="63"/>
      <c r="E260" s="65"/>
      <c r="F260" s="780"/>
      <c r="G260" s="780"/>
    </row>
    <row r="261" spans="1:7">
      <c r="A261" s="29"/>
      <c r="B261" s="63"/>
      <c r="C261" s="64"/>
      <c r="D261" s="63"/>
      <c r="E261" s="65"/>
      <c r="F261" s="780"/>
      <c r="G261" s="780"/>
    </row>
    <row r="262" spans="1:7">
      <c r="A262" s="29"/>
      <c r="B262" s="63"/>
      <c r="C262" s="64"/>
      <c r="D262" s="63"/>
      <c r="E262" s="65"/>
      <c r="F262" s="780"/>
      <c r="G262" s="780"/>
    </row>
    <row r="263" spans="1:7">
      <c r="A263" s="29"/>
      <c r="B263" s="63"/>
      <c r="C263" s="64"/>
      <c r="D263" s="63"/>
      <c r="E263" s="65"/>
      <c r="F263" s="780"/>
      <c r="G263" s="780"/>
    </row>
    <row r="264" spans="1:7">
      <c r="A264" s="29"/>
      <c r="B264" s="63"/>
      <c r="C264" s="64"/>
      <c r="D264" s="63"/>
      <c r="E264" s="65"/>
      <c r="F264" s="780"/>
      <c r="G264" s="780"/>
    </row>
    <row r="265" spans="1:7">
      <c r="A265" s="29"/>
      <c r="B265" s="63"/>
      <c r="C265" s="64"/>
      <c r="D265" s="63"/>
      <c r="E265" s="65"/>
      <c r="F265" s="780"/>
      <c r="G265" s="780"/>
    </row>
    <row r="266" spans="1:7">
      <c r="A266" s="29"/>
      <c r="B266" s="63"/>
      <c r="C266" s="64"/>
      <c r="D266" s="63"/>
      <c r="E266" s="65"/>
      <c r="F266" s="780"/>
      <c r="G266" s="780"/>
    </row>
    <row r="267" spans="1:7">
      <c r="A267" s="29"/>
      <c r="B267" s="63"/>
      <c r="C267" s="64"/>
      <c r="D267" s="63"/>
      <c r="E267" s="65"/>
      <c r="F267" s="780"/>
      <c r="G267" s="780"/>
    </row>
    <row r="268" spans="1:7">
      <c r="A268" s="29"/>
      <c r="B268" s="63"/>
      <c r="C268" s="64"/>
      <c r="D268" s="63"/>
      <c r="E268" s="65"/>
      <c r="F268" s="780"/>
      <c r="G268" s="780"/>
    </row>
    <row r="269" spans="1:7">
      <c r="A269" s="29"/>
      <c r="B269" s="63"/>
      <c r="C269" s="64"/>
      <c r="D269" s="63"/>
      <c r="E269" s="65"/>
      <c r="F269" s="780"/>
      <c r="G269" s="780"/>
    </row>
    <row r="270" spans="1:7">
      <c r="A270" s="29"/>
      <c r="B270" s="63"/>
      <c r="C270" s="64"/>
      <c r="D270" s="63"/>
      <c r="E270" s="65"/>
      <c r="F270" s="780"/>
      <c r="G270" s="780"/>
    </row>
    <row r="271" spans="1:7">
      <c r="A271" s="29"/>
      <c r="B271" s="63"/>
      <c r="C271" s="64"/>
      <c r="D271" s="63"/>
      <c r="E271" s="65"/>
      <c r="F271" s="780"/>
      <c r="G271" s="780"/>
    </row>
    <row r="272" spans="1:7">
      <c r="A272" s="29"/>
      <c r="B272" s="63"/>
      <c r="C272" s="64"/>
      <c r="D272" s="63"/>
      <c r="E272" s="65"/>
      <c r="F272" s="780"/>
      <c r="G272" s="780"/>
    </row>
    <row r="273" spans="1:7">
      <c r="A273" s="29"/>
      <c r="B273" s="63"/>
      <c r="C273" s="64"/>
      <c r="D273" s="63"/>
      <c r="E273" s="65"/>
      <c r="F273" s="780"/>
      <c r="G273" s="780"/>
    </row>
    <row r="274" spans="1:7">
      <c r="A274" s="29"/>
      <c r="B274" s="63"/>
      <c r="C274" s="64"/>
      <c r="D274" s="63"/>
      <c r="E274" s="65"/>
      <c r="F274" s="780"/>
      <c r="G274" s="780"/>
    </row>
    <row r="275" spans="1:7">
      <c r="A275" s="29"/>
      <c r="B275" s="63"/>
      <c r="C275" s="64"/>
      <c r="D275" s="63"/>
      <c r="E275" s="65"/>
      <c r="F275" s="780"/>
      <c r="G275" s="780"/>
    </row>
    <row r="276" spans="1:7">
      <c r="A276" s="29"/>
      <c r="B276" s="63"/>
      <c r="C276" s="64"/>
      <c r="D276" s="63"/>
      <c r="E276" s="65"/>
      <c r="F276" s="780"/>
      <c r="G276" s="780"/>
    </row>
    <row r="277" spans="1:7">
      <c r="A277" s="29"/>
      <c r="B277" s="63"/>
      <c r="C277" s="64"/>
      <c r="D277" s="63"/>
      <c r="E277" s="65"/>
      <c r="F277" s="780"/>
      <c r="G277" s="780"/>
    </row>
    <row r="278" spans="1:7">
      <c r="A278" s="29"/>
      <c r="B278" s="63"/>
      <c r="C278" s="64"/>
      <c r="D278" s="63"/>
      <c r="E278" s="65"/>
      <c r="F278" s="780"/>
      <c r="G278" s="780"/>
    </row>
    <row r="279" spans="1:7">
      <c r="A279" s="29"/>
      <c r="B279" s="63"/>
      <c r="C279" s="64"/>
      <c r="D279" s="63"/>
      <c r="E279" s="65"/>
      <c r="F279" s="780"/>
      <c r="G279" s="780"/>
    </row>
    <row r="280" spans="1:7">
      <c r="A280" s="29"/>
      <c r="B280" s="63"/>
      <c r="C280" s="64"/>
      <c r="D280" s="63"/>
      <c r="E280" s="65"/>
      <c r="F280" s="780"/>
      <c r="G280" s="780"/>
    </row>
    <row r="281" spans="1:7">
      <c r="A281" s="29"/>
      <c r="B281" s="63"/>
      <c r="C281" s="64"/>
      <c r="D281" s="63"/>
      <c r="E281" s="65"/>
      <c r="F281" s="780"/>
      <c r="G281" s="780"/>
    </row>
    <row r="282" spans="1:7">
      <c r="A282" s="29"/>
      <c r="B282" s="63"/>
      <c r="C282" s="64"/>
      <c r="D282" s="63"/>
      <c r="E282" s="65"/>
      <c r="F282" s="780"/>
      <c r="G282" s="780"/>
    </row>
    <row r="283" spans="1:7">
      <c r="A283" s="29"/>
      <c r="B283" s="63"/>
      <c r="C283" s="64"/>
      <c r="D283" s="63"/>
      <c r="E283" s="65"/>
      <c r="F283" s="780"/>
      <c r="G283" s="780"/>
    </row>
    <row r="284" spans="1:7">
      <c r="A284" s="29"/>
      <c r="B284" s="63"/>
      <c r="C284" s="64"/>
      <c r="D284" s="63"/>
      <c r="E284" s="65"/>
      <c r="F284" s="780"/>
      <c r="G284" s="780"/>
    </row>
    <row r="285" spans="1:7">
      <c r="A285" s="29"/>
      <c r="B285" s="63"/>
      <c r="C285" s="64"/>
      <c r="D285" s="63"/>
      <c r="E285" s="65"/>
      <c r="F285" s="780"/>
      <c r="G285" s="780"/>
    </row>
    <row r="286" spans="1:7">
      <c r="A286" s="29"/>
      <c r="B286" s="63"/>
      <c r="C286" s="64"/>
      <c r="D286" s="63"/>
      <c r="E286" s="65"/>
      <c r="F286" s="780"/>
      <c r="G286" s="780"/>
    </row>
    <row r="287" spans="1:7">
      <c r="A287" s="29"/>
      <c r="B287" s="63"/>
      <c r="C287" s="64"/>
      <c r="D287" s="63"/>
      <c r="E287" s="65"/>
      <c r="F287" s="780"/>
      <c r="G287" s="780"/>
    </row>
    <row r="288" spans="1:7">
      <c r="A288" s="29"/>
      <c r="B288" s="63"/>
      <c r="C288" s="64"/>
      <c r="D288" s="63"/>
      <c r="E288" s="65"/>
      <c r="F288" s="780"/>
      <c r="G288" s="780"/>
    </row>
    <row r="289" spans="1:7">
      <c r="A289" s="29"/>
      <c r="B289" s="63"/>
      <c r="C289" s="64"/>
      <c r="D289" s="63"/>
      <c r="E289" s="65"/>
      <c r="F289" s="780"/>
      <c r="G289" s="780"/>
    </row>
    <row r="290" spans="1:7">
      <c r="A290" s="29"/>
      <c r="B290" s="63"/>
      <c r="C290" s="64"/>
      <c r="D290" s="63"/>
      <c r="E290" s="65"/>
      <c r="F290" s="780"/>
      <c r="G290" s="780"/>
    </row>
    <row r="291" spans="1:7">
      <c r="A291" s="29"/>
      <c r="B291" s="63"/>
      <c r="C291" s="64"/>
      <c r="D291" s="63"/>
      <c r="E291" s="65"/>
      <c r="F291" s="780"/>
      <c r="G291" s="780"/>
    </row>
    <row r="292" spans="1:7">
      <c r="A292" s="29"/>
      <c r="B292" s="63"/>
      <c r="C292" s="64"/>
      <c r="D292" s="63"/>
      <c r="E292" s="65"/>
      <c r="F292" s="780"/>
      <c r="G292" s="780"/>
    </row>
    <row r="293" spans="1:7">
      <c r="A293" s="29"/>
      <c r="B293" s="63"/>
      <c r="C293" s="64"/>
      <c r="D293" s="63"/>
      <c r="E293" s="65"/>
      <c r="F293" s="780"/>
      <c r="G293" s="780"/>
    </row>
    <row r="294" spans="1:7">
      <c r="A294" s="29"/>
      <c r="B294" s="63"/>
      <c r="C294" s="64"/>
      <c r="D294" s="63"/>
      <c r="E294" s="65"/>
      <c r="F294" s="780"/>
      <c r="G294" s="780"/>
    </row>
    <row r="295" spans="1:7">
      <c r="A295" s="29"/>
      <c r="B295" s="63"/>
      <c r="C295" s="64"/>
      <c r="D295" s="63"/>
      <c r="E295" s="65"/>
      <c r="F295" s="780"/>
      <c r="G295" s="780"/>
    </row>
    <row r="296" spans="1:7">
      <c r="A296" s="29"/>
      <c r="B296" s="63"/>
      <c r="C296" s="64"/>
      <c r="D296" s="63"/>
      <c r="E296" s="65"/>
      <c r="F296" s="780"/>
      <c r="G296" s="780"/>
    </row>
    <row r="297" spans="1:7">
      <c r="A297" s="29"/>
      <c r="B297" s="63"/>
      <c r="C297" s="64"/>
      <c r="D297" s="63"/>
      <c r="E297" s="65"/>
      <c r="F297" s="780"/>
      <c r="G297" s="780"/>
    </row>
    <row r="298" spans="1:7">
      <c r="A298" s="29"/>
      <c r="B298" s="63"/>
      <c r="C298" s="64"/>
      <c r="D298" s="63"/>
      <c r="E298" s="65"/>
      <c r="F298" s="780"/>
      <c r="G298" s="780"/>
    </row>
    <row r="299" spans="1:7">
      <c r="A299" s="29"/>
      <c r="B299" s="63"/>
      <c r="C299" s="64"/>
      <c r="D299" s="63"/>
      <c r="E299" s="65"/>
      <c r="F299" s="780"/>
      <c r="G299" s="780"/>
    </row>
    <row r="300" spans="1:7">
      <c r="A300" s="29"/>
      <c r="B300" s="63"/>
      <c r="C300" s="64"/>
      <c r="D300" s="63"/>
      <c r="E300" s="65"/>
      <c r="F300" s="780"/>
      <c r="G300" s="780"/>
    </row>
    <row r="301" spans="1:7">
      <c r="A301" s="29"/>
      <c r="B301" s="63"/>
      <c r="C301" s="64"/>
      <c r="D301" s="63"/>
      <c r="E301" s="65"/>
      <c r="F301" s="780"/>
      <c r="G301" s="780"/>
    </row>
    <row r="302" spans="1:7">
      <c r="A302" s="29"/>
      <c r="B302" s="63"/>
      <c r="C302" s="64"/>
      <c r="D302" s="63"/>
      <c r="E302" s="65"/>
      <c r="F302" s="780"/>
      <c r="G302" s="780"/>
    </row>
    <row r="303" spans="1:7">
      <c r="A303" s="29"/>
      <c r="B303" s="63"/>
      <c r="C303" s="64"/>
      <c r="D303" s="63"/>
      <c r="E303" s="65"/>
      <c r="F303" s="780"/>
      <c r="G303" s="780"/>
    </row>
    <row r="304" spans="1:7">
      <c r="A304" s="29"/>
      <c r="B304" s="63"/>
      <c r="C304" s="64"/>
      <c r="D304" s="63"/>
      <c r="E304" s="65"/>
      <c r="F304" s="780"/>
      <c r="G304" s="780"/>
    </row>
    <row r="305" spans="1:7">
      <c r="A305" s="29"/>
      <c r="B305" s="63"/>
      <c r="C305" s="64"/>
      <c r="D305" s="63"/>
      <c r="E305" s="65"/>
      <c r="F305" s="780"/>
      <c r="G305" s="780"/>
    </row>
    <row r="306" spans="1:7">
      <c r="A306" s="29"/>
      <c r="B306" s="63"/>
      <c r="C306" s="64"/>
      <c r="D306" s="63"/>
      <c r="E306" s="65"/>
      <c r="F306" s="780"/>
      <c r="G306" s="780"/>
    </row>
    <row r="307" spans="1:7">
      <c r="A307" s="29"/>
      <c r="B307" s="63"/>
      <c r="C307" s="64"/>
      <c r="D307" s="63"/>
      <c r="E307" s="65"/>
      <c r="F307" s="780"/>
      <c r="G307" s="780"/>
    </row>
    <row r="308" spans="1:7">
      <c r="A308" s="29"/>
      <c r="B308" s="63"/>
      <c r="C308" s="64"/>
      <c r="D308" s="63"/>
      <c r="E308" s="65"/>
      <c r="F308" s="780"/>
      <c r="G308" s="780"/>
    </row>
    <row r="309" spans="1:7">
      <c r="A309" s="29"/>
      <c r="B309" s="63"/>
      <c r="C309" s="64"/>
      <c r="D309" s="63"/>
      <c r="E309" s="65"/>
      <c r="F309" s="780"/>
      <c r="G309" s="780"/>
    </row>
    <row r="310" spans="1:7">
      <c r="A310" s="29"/>
      <c r="B310" s="63"/>
      <c r="C310" s="64"/>
      <c r="D310" s="63"/>
      <c r="E310" s="65"/>
      <c r="F310" s="780"/>
      <c r="G310" s="780"/>
    </row>
    <row r="311" spans="1:7">
      <c r="A311" s="29"/>
      <c r="B311" s="63"/>
      <c r="C311" s="64"/>
      <c r="D311" s="63"/>
      <c r="E311" s="65"/>
      <c r="F311" s="780"/>
      <c r="G311" s="780"/>
    </row>
    <row r="312" spans="1:7">
      <c r="A312" s="29"/>
      <c r="B312" s="63"/>
      <c r="C312" s="64"/>
      <c r="D312" s="63"/>
      <c r="E312" s="65"/>
      <c r="F312" s="780"/>
      <c r="G312" s="780"/>
    </row>
    <row r="313" spans="1:7">
      <c r="A313" s="29"/>
      <c r="B313" s="63"/>
      <c r="C313" s="64"/>
      <c r="D313" s="63"/>
      <c r="E313" s="65"/>
      <c r="F313" s="780"/>
      <c r="G313" s="780"/>
    </row>
    <row r="314" spans="1:7">
      <c r="A314" s="29"/>
      <c r="B314" s="63"/>
      <c r="C314" s="64"/>
      <c r="D314" s="63"/>
      <c r="E314" s="65"/>
      <c r="F314" s="780"/>
      <c r="G314" s="780"/>
    </row>
    <row r="315" spans="1:7">
      <c r="A315" s="29"/>
      <c r="B315" s="63"/>
      <c r="C315" s="64"/>
      <c r="D315" s="63"/>
      <c r="E315" s="65"/>
      <c r="F315" s="780"/>
      <c r="G315" s="780"/>
    </row>
    <row r="316" spans="1:7">
      <c r="A316" s="29"/>
      <c r="B316" s="63"/>
      <c r="C316" s="64"/>
      <c r="D316" s="63"/>
      <c r="E316" s="65"/>
      <c r="F316" s="780"/>
      <c r="G316" s="780"/>
    </row>
    <row r="317" spans="1:7">
      <c r="A317" s="29"/>
      <c r="B317" s="63"/>
      <c r="C317" s="64"/>
      <c r="D317" s="63"/>
      <c r="E317" s="65"/>
      <c r="F317" s="780"/>
      <c r="G317" s="780"/>
    </row>
    <row r="318" spans="1:7">
      <c r="A318" s="29"/>
      <c r="B318" s="63"/>
      <c r="C318" s="64"/>
      <c r="D318" s="63"/>
      <c r="E318" s="65"/>
      <c r="F318" s="780"/>
      <c r="G318" s="780"/>
    </row>
    <row r="319" spans="1:7">
      <c r="A319" s="29"/>
      <c r="B319" s="63"/>
      <c r="C319" s="64"/>
      <c r="D319" s="63"/>
      <c r="E319" s="65"/>
      <c r="F319" s="780"/>
      <c r="G319" s="780"/>
    </row>
    <row r="320" spans="1:7">
      <c r="A320" s="29"/>
      <c r="B320" s="63"/>
      <c r="C320" s="64"/>
      <c r="D320" s="63"/>
      <c r="E320" s="65"/>
      <c r="F320" s="780"/>
      <c r="G320" s="780"/>
    </row>
    <row r="321" spans="1:7">
      <c r="A321" s="29"/>
      <c r="B321" s="63"/>
      <c r="C321" s="64"/>
      <c r="D321" s="63"/>
      <c r="E321" s="65"/>
      <c r="F321" s="780"/>
      <c r="G321" s="780"/>
    </row>
    <row r="322" spans="1:7">
      <c r="A322" s="29"/>
      <c r="B322" s="63"/>
      <c r="C322" s="64"/>
      <c r="D322" s="63"/>
      <c r="E322" s="65"/>
      <c r="F322" s="780"/>
      <c r="G322" s="780"/>
    </row>
    <row r="323" spans="1:7">
      <c r="A323" s="29"/>
      <c r="B323" s="63"/>
      <c r="C323" s="64"/>
      <c r="D323" s="63"/>
      <c r="E323" s="65"/>
      <c r="F323" s="780"/>
      <c r="G323" s="780"/>
    </row>
    <row r="324" spans="1:7">
      <c r="A324" s="29"/>
      <c r="B324" s="63"/>
      <c r="C324" s="64"/>
      <c r="D324" s="63"/>
      <c r="E324" s="65"/>
      <c r="F324" s="780"/>
      <c r="G324" s="780"/>
    </row>
    <row r="325" spans="1:7">
      <c r="A325" s="29"/>
      <c r="B325" s="63"/>
      <c r="C325" s="64"/>
      <c r="D325" s="63"/>
      <c r="E325" s="65"/>
      <c r="F325" s="780"/>
      <c r="G325" s="780"/>
    </row>
    <row r="326" spans="1:7">
      <c r="A326" s="29"/>
      <c r="B326" s="63"/>
      <c r="C326" s="64"/>
      <c r="D326" s="63"/>
      <c r="E326" s="65"/>
      <c r="F326" s="780"/>
      <c r="G326" s="780"/>
    </row>
    <row r="327" spans="1:7">
      <c r="A327" s="29"/>
      <c r="B327" s="63"/>
      <c r="C327" s="64"/>
      <c r="D327" s="63"/>
      <c r="E327" s="65"/>
      <c r="F327" s="780"/>
      <c r="G327" s="780"/>
    </row>
    <row r="328" spans="1:7">
      <c r="A328" s="29"/>
      <c r="B328" s="63"/>
      <c r="C328" s="64"/>
      <c r="D328" s="63"/>
      <c r="E328" s="65"/>
      <c r="F328" s="780"/>
      <c r="G328" s="780"/>
    </row>
    <row r="329" spans="1:7">
      <c r="A329" s="29"/>
      <c r="B329" s="63"/>
      <c r="C329" s="64"/>
      <c r="D329" s="63"/>
      <c r="E329" s="65"/>
      <c r="F329" s="780"/>
      <c r="G329" s="780"/>
    </row>
    <row r="330" spans="1:7">
      <c r="A330" s="29"/>
      <c r="B330" s="63"/>
      <c r="C330" s="64"/>
      <c r="D330" s="63"/>
      <c r="E330" s="65"/>
      <c r="F330" s="780"/>
      <c r="G330" s="780"/>
    </row>
    <row r="331" spans="1:7">
      <c r="A331" s="29"/>
      <c r="B331" s="63"/>
      <c r="C331" s="64"/>
      <c r="D331" s="63"/>
      <c r="E331" s="65"/>
      <c r="F331" s="780"/>
      <c r="G331" s="780"/>
    </row>
    <row r="332" spans="1:7">
      <c r="A332" s="29"/>
      <c r="B332" s="63"/>
      <c r="C332" s="64"/>
      <c r="D332" s="63"/>
      <c r="E332" s="65"/>
      <c r="F332" s="780"/>
      <c r="G332" s="780"/>
    </row>
    <row r="333" spans="1:7">
      <c r="A333" s="29"/>
      <c r="B333" s="63"/>
      <c r="C333" s="64"/>
      <c r="D333" s="63"/>
      <c r="E333" s="65"/>
      <c r="F333" s="780"/>
      <c r="G333" s="780"/>
    </row>
    <row r="334" spans="1:7">
      <c r="A334" s="29"/>
      <c r="B334" s="63"/>
      <c r="C334" s="64"/>
      <c r="D334" s="63"/>
      <c r="E334" s="65"/>
      <c r="F334" s="780"/>
      <c r="G334" s="780"/>
    </row>
    <row r="335" spans="1:7">
      <c r="A335" s="29"/>
      <c r="B335" s="63"/>
      <c r="C335" s="64"/>
      <c r="D335" s="63"/>
      <c r="E335" s="65"/>
      <c r="F335" s="780"/>
      <c r="G335" s="780"/>
    </row>
    <row r="336" spans="1:7">
      <c r="A336" s="29"/>
      <c r="B336" s="63"/>
      <c r="C336" s="64"/>
      <c r="D336" s="63"/>
      <c r="E336" s="65"/>
      <c r="F336" s="780"/>
      <c r="G336" s="780"/>
    </row>
    <row r="337" spans="1:7">
      <c r="A337" s="29"/>
      <c r="B337" s="63"/>
      <c r="C337" s="64"/>
      <c r="D337" s="63"/>
      <c r="E337" s="65"/>
      <c r="F337" s="780"/>
      <c r="G337" s="780"/>
    </row>
    <row r="338" spans="1:7">
      <c r="A338" s="29"/>
      <c r="B338" s="63"/>
      <c r="C338" s="64"/>
      <c r="D338" s="63"/>
      <c r="E338" s="65"/>
      <c r="F338" s="780"/>
      <c r="G338" s="780"/>
    </row>
    <row r="339" spans="1:7">
      <c r="A339" s="29"/>
      <c r="B339" s="63"/>
      <c r="C339" s="64"/>
      <c r="D339" s="63"/>
      <c r="E339" s="65"/>
      <c r="F339" s="780"/>
      <c r="G339" s="780"/>
    </row>
    <row r="340" spans="1:7">
      <c r="A340" s="29"/>
      <c r="B340" s="63"/>
      <c r="C340" s="64"/>
      <c r="D340" s="63"/>
      <c r="E340" s="65"/>
      <c r="F340" s="780"/>
      <c r="G340" s="780"/>
    </row>
    <row r="341" spans="1:7">
      <c r="A341" s="29"/>
      <c r="B341" s="63"/>
      <c r="C341" s="64"/>
      <c r="D341" s="63"/>
      <c r="E341" s="65"/>
      <c r="F341" s="780"/>
      <c r="G341" s="780"/>
    </row>
    <row r="342" spans="1:7">
      <c r="A342" s="29"/>
      <c r="B342" s="63"/>
      <c r="C342" s="64"/>
      <c r="D342" s="63"/>
      <c r="E342" s="65"/>
      <c r="F342" s="780"/>
      <c r="G342" s="780"/>
    </row>
    <row r="343" spans="1:7">
      <c r="A343" s="29"/>
      <c r="B343" s="63"/>
      <c r="C343" s="64"/>
      <c r="D343" s="63"/>
      <c r="E343" s="65"/>
      <c r="F343" s="780"/>
      <c r="G343" s="780"/>
    </row>
    <row r="344" spans="1:7">
      <c r="A344" s="29"/>
      <c r="B344" s="63"/>
      <c r="C344" s="64"/>
      <c r="D344" s="63"/>
      <c r="E344" s="65"/>
      <c r="F344" s="780"/>
      <c r="G344" s="780"/>
    </row>
    <row r="345" spans="1:7">
      <c r="A345" s="29"/>
      <c r="B345" s="63"/>
      <c r="C345" s="64"/>
      <c r="D345" s="63"/>
      <c r="E345" s="65"/>
      <c r="F345" s="780"/>
      <c r="G345" s="780"/>
    </row>
    <row r="346" spans="1:7">
      <c r="A346" s="29"/>
      <c r="B346" s="63"/>
      <c r="C346" s="64"/>
      <c r="D346" s="63"/>
      <c r="E346" s="65"/>
      <c r="F346" s="780"/>
      <c r="G346" s="780"/>
    </row>
    <row r="347" spans="1:7">
      <c r="A347" s="29"/>
      <c r="B347" s="63"/>
      <c r="C347" s="64"/>
      <c r="D347" s="63"/>
      <c r="E347" s="65"/>
      <c r="F347" s="780"/>
      <c r="G347" s="780"/>
    </row>
    <row r="348" spans="1:7">
      <c r="A348" s="29"/>
      <c r="B348" s="63"/>
      <c r="C348" s="64"/>
      <c r="D348" s="63"/>
      <c r="E348" s="65"/>
      <c r="F348" s="780"/>
      <c r="G348" s="780"/>
    </row>
    <row r="349" spans="1:7">
      <c r="A349" s="29"/>
      <c r="B349" s="63"/>
      <c r="C349" s="64"/>
      <c r="D349" s="63"/>
      <c r="E349" s="65"/>
      <c r="F349" s="780"/>
      <c r="G349" s="780"/>
    </row>
    <row r="350" spans="1:7">
      <c r="A350" s="29"/>
      <c r="B350" s="63"/>
      <c r="C350" s="64"/>
      <c r="D350" s="63"/>
      <c r="E350" s="65"/>
      <c r="F350" s="780"/>
      <c r="G350" s="780"/>
    </row>
    <row r="351" spans="1:7">
      <c r="A351" s="29"/>
      <c r="B351" s="63"/>
      <c r="C351" s="64"/>
      <c r="D351" s="63"/>
      <c r="E351" s="65"/>
      <c r="F351" s="780"/>
      <c r="G351" s="780"/>
    </row>
    <row r="352" spans="1:7">
      <c r="A352" s="29"/>
      <c r="B352" s="63"/>
      <c r="C352" s="64"/>
      <c r="D352" s="63"/>
      <c r="E352" s="65"/>
      <c r="F352" s="780"/>
      <c r="G352" s="780"/>
    </row>
    <row r="353" spans="1:7">
      <c r="A353" s="29"/>
      <c r="B353" s="63"/>
      <c r="C353" s="64"/>
      <c r="D353" s="63"/>
      <c r="E353" s="65"/>
      <c r="F353" s="780"/>
      <c r="G353" s="780"/>
    </row>
    <row r="354" spans="1:7">
      <c r="A354" s="29"/>
      <c r="B354" s="63"/>
      <c r="C354" s="64"/>
      <c r="D354" s="63"/>
      <c r="E354" s="65"/>
      <c r="F354" s="780"/>
      <c r="G354" s="780"/>
    </row>
    <row r="355" spans="1:7">
      <c r="A355" s="29"/>
      <c r="B355" s="63"/>
      <c r="C355" s="64"/>
      <c r="D355" s="63"/>
      <c r="E355" s="65"/>
      <c r="F355" s="780"/>
      <c r="G355" s="780"/>
    </row>
    <row r="356" spans="1:7">
      <c r="A356" s="29"/>
      <c r="B356" s="63"/>
      <c r="C356" s="64"/>
      <c r="D356" s="63"/>
      <c r="E356" s="65"/>
      <c r="F356" s="780"/>
      <c r="G356" s="780"/>
    </row>
    <row r="357" spans="1:7">
      <c r="A357" s="29"/>
      <c r="B357" s="63"/>
      <c r="C357" s="64"/>
      <c r="D357" s="63"/>
      <c r="E357" s="65"/>
      <c r="F357" s="780"/>
      <c r="G357" s="780"/>
    </row>
    <row r="358" spans="1:7">
      <c r="A358" s="29"/>
      <c r="B358" s="63"/>
      <c r="C358" s="64"/>
      <c r="D358" s="63"/>
      <c r="E358" s="65"/>
      <c r="F358" s="780"/>
      <c r="G358" s="780"/>
    </row>
    <row r="359" spans="1:7">
      <c r="A359" s="29"/>
      <c r="B359" s="63"/>
      <c r="C359" s="64"/>
      <c r="D359" s="63"/>
      <c r="E359" s="65"/>
      <c r="F359" s="780"/>
      <c r="G359" s="780"/>
    </row>
    <row r="360" spans="1:7">
      <c r="A360" s="29"/>
      <c r="B360" s="63"/>
      <c r="C360" s="64"/>
      <c r="D360" s="63"/>
      <c r="E360" s="65"/>
      <c r="F360" s="780"/>
      <c r="G360" s="780"/>
    </row>
    <row r="361" spans="1:7">
      <c r="A361" s="29"/>
      <c r="B361" s="63"/>
      <c r="C361" s="64"/>
      <c r="D361" s="63"/>
      <c r="E361" s="65"/>
      <c r="F361" s="780"/>
      <c r="G361" s="780"/>
    </row>
    <row r="362" spans="1:7">
      <c r="A362" s="29"/>
      <c r="B362" s="63"/>
      <c r="C362" s="64"/>
      <c r="D362" s="63"/>
      <c r="E362" s="65"/>
      <c r="F362" s="780"/>
      <c r="G362" s="780"/>
    </row>
    <row r="363" spans="1:7">
      <c r="A363" s="29"/>
      <c r="B363" s="63"/>
      <c r="C363" s="64"/>
      <c r="D363" s="63"/>
      <c r="E363" s="65"/>
      <c r="F363" s="780"/>
      <c r="G363" s="780"/>
    </row>
    <row r="364" spans="1:7">
      <c r="A364" s="29"/>
      <c r="B364" s="63"/>
      <c r="C364" s="64"/>
      <c r="D364" s="63"/>
      <c r="E364" s="65"/>
      <c r="F364" s="780"/>
      <c r="G364" s="780"/>
    </row>
    <row r="365" spans="1:7">
      <c r="A365" s="29"/>
      <c r="B365" s="63"/>
      <c r="C365" s="64"/>
      <c r="D365" s="63"/>
      <c r="E365" s="65"/>
      <c r="F365" s="780"/>
      <c r="G365" s="780"/>
    </row>
    <row r="366" spans="1:7">
      <c r="A366" s="29"/>
      <c r="B366" s="63"/>
      <c r="C366" s="64"/>
      <c r="D366" s="63"/>
      <c r="E366" s="65"/>
      <c r="F366" s="780"/>
      <c r="G366" s="780"/>
    </row>
    <row r="367" spans="1:7">
      <c r="A367" s="29"/>
      <c r="B367" s="63"/>
      <c r="C367" s="64"/>
      <c r="D367" s="63"/>
      <c r="E367" s="65"/>
      <c r="F367" s="780"/>
      <c r="G367" s="780"/>
    </row>
    <row r="368" spans="1:7">
      <c r="A368" s="29"/>
      <c r="B368" s="63"/>
      <c r="C368" s="64"/>
      <c r="D368" s="63"/>
      <c r="E368" s="65"/>
      <c r="F368" s="780"/>
      <c r="G368" s="780"/>
    </row>
    <row r="369" spans="1:7">
      <c r="A369" s="29"/>
      <c r="B369" s="63"/>
      <c r="C369" s="64"/>
      <c r="D369" s="63"/>
      <c r="E369" s="65"/>
      <c r="F369" s="780"/>
      <c r="G369" s="780"/>
    </row>
    <row r="370" spans="1:7">
      <c r="A370" s="29"/>
      <c r="B370" s="63"/>
      <c r="C370" s="64"/>
      <c r="D370" s="63"/>
      <c r="E370" s="65"/>
      <c r="F370" s="780"/>
      <c r="G370" s="780"/>
    </row>
    <row r="371" spans="1:7">
      <c r="A371" s="29"/>
      <c r="B371" s="63"/>
      <c r="C371" s="64"/>
      <c r="D371" s="63"/>
      <c r="E371" s="65"/>
      <c r="F371" s="780"/>
      <c r="G371" s="780"/>
    </row>
    <row r="372" spans="1:7">
      <c r="A372" s="29"/>
      <c r="B372" s="63"/>
      <c r="C372" s="64"/>
      <c r="D372" s="63"/>
      <c r="E372" s="65"/>
      <c r="F372" s="780"/>
      <c r="G372" s="780"/>
    </row>
    <row r="373" spans="1:7">
      <c r="A373" s="29"/>
      <c r="B373" s="63"/>
      <c r="C373" s="64"/>
      <c r="D373" s="63"/>
      <c r="E373" s="65"/>
      <c r="F373" s="780"/>
      <c r="G373" s="780"/>
    </row>
    <row r="374" spans="1:7">
      <c r="A374" s="29"/>
      <c r="B374" s="63"/>
      <c r="C374" s="64"/>
      <c r="D374" s="63"/>
      <c r="E374" s="65"/>
      <c r="F374" s="780"/>
      <c r="G374" s="780"/>
    </row>
    <row r="375" spans="1:7">
      <c r="A375" s="29"/>
      <c r="B375" s="63"/>
      <c r="C375" s="64"/>
      <c r="D375" s="63"/>
      <c r="E375" s="65"/>
      <c r="F375" s="780"/>
      <c r="G375" s="780"/>
    </row>
    <row r="376" spans="1:7">
      <c r="A376" s="29"/>
      <c r="B376" s="63"/>
      <c r="C376" s="64"/>
      <c r="D376" s="63"/>
      <c r="E376" s="65"/>
      <c r="F376" s="780"/>
      <c r="G376" s="780"/>
    </row>
    <row r="377" spans="1:7">
      <c r="A377" s="29"/>
      <c r="B377" s="63"/>
      <c r="C377" s="64"/>
      <c r="D377" s="63"/>
      <c r="E377" s="65"/>
      <c r="F377" s="780"/>
      <c r="G377" s="780"/>
    </row>
    <row r="378" spans="1:7">
      <c r="A378" s="29"/>
      <c r="B378" s="63"/>
      <c r="C378" s="64"/>
      <c r="D378" s="63"/>
      <c r="E378" s="65"/>
      <c r="F378" s="780"/>
      <c r="G378" s="780"/>
    </row>
    <row r="379" spans="1:7">
      <c r="A379" s="29"/>
      <c r="B379" s="63"/>
      <c r="C379" s="64"/>
      <c r="D379" s="63"/>
      <c r="E379" s="65"/>
      <c r="F379" s="780"/>
      <c r="G379" s="780"/>
    </row>
    <row r="380" spans="1:7">
      <c r="A380" s="29"/>
      <c r="B380" s="63"/>
      <c r="C380" s="64"/>
      <c r="D380" s="63"/>
      <c r="E380" s="65"/>
      <c r="F380" s="780"/>
      <c r="G380" s="780"/>
    </row>
    <row r="381" spans="1:7">
      <c r="A381" s="29"/>
      <c r="B381" s="63"/>
      <c r="C381" s="64"/>
      <c r="D381" s="63"/>
      <c r="E381" s="65"/>
      <c r="F381" s="780"/>
      <c r="G381" s="780"/>
    </row>
    <row r="382" spans="1:7">
      <c r="A382" s="29"/>
      <c r="B382" s="63"/>
      <c r="C382" s="64"/>
      <c r="D382" s="63"/>
      <c r="E382" s="65"/>
      <c r="F382" s="780"/>
      <c r="G382" s="780"/>
    </row>
    <row r="383" spans="1:7">
      <c r="A383" s="29"/>
      <c r="B383" s="63"/>
      <c r="C383" s="64"/>
      <c r="D383" s="63"/>
      <c r="E383" s="65"/>
      <c r="F383" s="780"/>
      <c r="G383" s="780"/>
    </row>
    <row r="384" spans="1:7">
      <c r="A384" s="29"/>
      <c r="B384" s="63"/>
      <c r="C384" s="64"/>
      <c r="D384" s="63"/>
      <c r="E384" s="65"/>
      <c r="F384" s="780"/>
      <c r="G384" s="780"/>
    </row>
    <row r="385" spans="1:7">
      <c r="A385" s="29"/>
      <c r="B385" s="63"/>
      <c r="C385" s="64"/>
      <c r="D385" s="63"/>
      <c r="E385" s="65"/>
      <c r="F385" s="780"/>
      <c r="G385" s="780"/>
    </row>
    <row r="386" spans="1:7">
      <c r="A386" s="29"/>
      <c r="B386" s="63"/>
      <c r="C386" s="64"/>
      <c r="D386" s="63"/>
      <c r="E386" s="65"/>
      <c r="F386" s="780"/>
      <c r="G386" s="780"/>
    </row>
    <row r="387" spans="1:7">
      <c r="A387" s="29"/>
      <c r="B387" s="63"/>
      <c r="C387" s="64"/>
      <c r="D387" s="63"/>
      <c r="E387" s="65"/>
      <c r="F387" s="780"/>
      <c r="G387" s="780"/>
    </row>
    <row r="388" spans="1:7">
      <c r="A388" s="29"/>
      <c r="B388" s="63"/>
      <c r="C388" s="64"/>
      <c r="D388" s="63"/>
      <c r="E388" s="65"/>
      <c r="F388" s="780"/>
      <c r="G388" s="780"/>
    </row>
    <row r="389" spans="1:7">
      <c r="A389" s="29"/>
      <c r="B389" s="63"/>
      <c r="C389" s="64"/>
      <c r="D389" s="63"/>
      <c r="E389" s="65"/>
      <c r="F389" s="780"/>
      <c r="G389" s="780"/>
    </row>
    <row r="390" spans="1:7">
      <c r="A390" s="29"/>
      <c r="B390" s="63"/>
      <c r="C390" s="64"/>
      <c r="D390" s="63"/>
      <c r="E390" s="65"/>
      <c r="F390" s="780"/>
      <c r="G390" s="780"/>
    </row>
    <row r="391" spans="1:7">
      <c r="A391" s="29"/>
      <c r="B391" s="63"/>
      <c r="C391" s="64"/>
      <c r="D391" s="63"/>
      <c r="E391" s="65"/>
      <c r="F391" s="780"/>
      <c r="G391" s="780"/>
    </row>
    <row r="392" spans="1:7">
      <c r="A392" s="29"/>
      <c r="B392" s="63"/>
      <c r="C392" s="64"/>
      <c r="D392" s="63"/>
      <c r="E392" s="65"/>
      <c r="F392" s="780"/>
      <c r="G392" s="780"/>
    </row>
    <row r="393" spans="1:7">
      <c r="A393" s="29"/>
      <c r="B393" s="63"/>
      <c r="C393" s="64"/>
      <c r="D393" s="63"/>
      <c r="E393" s="65"/>
      <c r="F393" s="780"/>
      <c r="G393" s="780"/>
    </row>
    <row r="394" spans="1:7">
      <c r="A394" s="29"/>
      <c r="B394" s="63"/>
      <c r="C394" s="64"/>
      <c r="D394" s="63"/>
      <c r="E394" s="65"/>
      <c r="F394" s="780"/>
      <c r="G394" s="780"/>
    </row>
    <row r="395" spans="1:7">
      <c r="A395" s="29"/>
      <c r="B395" s="63"/>
      <c r="C395" s="64"/>
      <c r="D395" s="63"/>
      <c r="E395" s="65"/>
      <c r="F395" s="780"/>
      <c r="G395" s="780"/>
    </row>
    <row r="396" spans="1:7">
      <c r="A396" s="29"/>
      <c r="B396" s="63"/>
      <c r="C396" s="64"/>
      <c r="D396" s="63"/>
      <c r="E396" s="65"/>
      <c r="F396" s="780"/>
      <c r="G396" s="780"/>
    </row>
    <row r="397" spans="1:7">
      <c r="A397" s="29"/>
      <c r="B397" s="63"/>
      <c r="C397" s="64"/>
      <c r="D397" s="63"/>
      <c r="E397" s="65"/>
      <c r="F397" s="780"/>
      <c r="G397" s="780"/>
    </row>
    <row r="398" spans="1:7">
      <c r="A398" s="29"/>
      <c r="B398" s="63"/>
      <c r="C398" s="64"/>
      <c r="D398" s="63"/>
      <c r="E398" s="65"/>
      <c r="F398" s="780"/>
      <c r="G398" s="780"/>
    </row>
    <row r="399" spans="1:7">
      <c r="A399" s="29"/>
      <c r="B399" s="63"/>
      <c r="C399" s="64"/>
      <c r="D399" s="63"/>
      <c r="E399" s="65"/>
      <c r="F399" s="780"/>
      <c r="G399" s="780"/>
    </row>
    <row r="400" spans="1:7">
      <c r="A400" s="29"/>
      <c r="B400" s="63"/>
      <c r="C400" s="64"/>
      <c r="D400" s="63"/>
      <c r="E400" s="65"/>
      <c r="F400" s="780"/>
      <c r="G400" s="780"/>
    </row>
    <row r="401" spans="1:7">
      <c r="A401" s="29"/>
      <c r="B401" s="63"/>
      <c r="C401" s="64"/>
      <c r="D401" s="63"/>
      <c r="E401" s="65"/>
      <c r="F401" s="780"/>
      <c r="G401" s="780"/>
    </row>
    <row r="402" spans="1:7">
      <c r="A402" s="29"/>
      <c r="B402" s="63"/>
      <c r="C402" s="64"/>
      <c r="D402" s="63"/>
      <c r="E402" s="65"/>
      <c r="F402" s="780"/>
      <c r="G402" s="780"/>
    </row>
    <row r="403" spans="1:7">
      <c r="A403" s="29"/>
      <c r="B403" s="63"/>
      <c r="C403" s="64"/>
      <c r="D403" s="63"/>
      <c r="E403" s="65"/>
      <c r="F403" s="780"/>
      <c r="G403" s="780"/>
    </row>
    <row r="404" spans="1:7">
      <c r="A404" s="29"/>
      <c r="B404" s="63"/>
      <c r="C404" s="64"/>
      <c r="D404" s="63"/>
      <c r="E404" s="65"/>
      <c r="F404" s="780"/>
      <c r="G404" s="780"/>
    </row>
    <row r="405" spans="1:7">
      <c r="A405" s="29"/>
      <c r="B405" s="63"/>
      <c r="C405" s="64"/>
      <c r="D405" s="63"/>
      <c r="E405" s="65"/>
      <c r="F405" s="780"/>
      <c r="G405" s="780"/>
    </row>
    <row r="406" spans="1:7">
      <c r="A406" s="29"/>
      <c r="B406" s="63"/>
      <c r="C406" s="64"/>
      <c r="D406" s="63"/>
      <c r="E406" s="65"/>
      <c r="F406" s="780"/>
      <c r="G406" s="780"/>
    </row>
    <row r="407" spans="1:7">
      <c r="A407" s="29"/>
      <c r="B407" s="63"/>
      <c r="C407" s="64"/>
      <c r="D407" s="63"/>
      <c r="E407" s="65"/>
      <c r="F407" s="780"/>
      <c r="G407" s="780"/>
    </row>
    <row r="408" spans="1:7">
      <c r="A408" s="29"/>
      <c r="B408" s="63"/>
      <c r="C408" s="64"/>
      <c r="D408" s="63"/>
      <c r="E408" s="65"/>
      <c r="F408" s="780"/>
      <c r="G408" s="780"/>
    </row>
    <row r="409" spans="1:7">
      <c r="A409" s="29"/>
      <c r="B409" s="63"/>
      <c r="C409" s="64"/>
      <c r="D409" s="63"/>
      <c r="E409" s="65"/>
      <c r="F409" s="780"/>
      <c r="G409" s="780"/>
    </row>
    <row r="410" spans="1:7">
      <c r="A410" s="29"/>
      <c r="B410" s="63"/>
      <c r="C410" s="64"/>
      <c r="D410" s="63"/>
      <c r="E410" s="65"/>
      <c r="F410" s="780"/>
      <c r="G410" s="780"/>
    </row>
    <row r="411" spans="1:7">
      <c r="A411" s="29"/>
      <c r="B411" s="63"/>
      <c r="C411" s="64"/>
      <c r="D411" s="63"/>
      <c r="E411" s="65"/>
      <c r="F411" s="780"/>
      <c r="G411" s="780"/>
    </row>
    <row r="412" spans="1:7">
      <c r="A412" s="29"/>
      <c r="B412" s="63"/>
      <c r="C412" s="64"/>
      <c r="D412" s="63"/>
      <c r="E412" s="65"/>
      <c r="F412" s="780"/>
      <c r="G412" s="780"/>
    </row>
    <row r="413" spans="1:7">
      <c r="A413" s="29"/>
      <c r="B413" s="63"/>
      <c r="C413" s="64"/>
      <c r="D413" s="63"/>
      <c r="E413" s="65"/>
      <c r="F413" s="780"/>
      <c r="G413" s="780"/>
    </row>
    <row r="414" spans="1:7">
      <c r="A414" s="29"/>
      <c r="B414" s="63"/>
      <c r="C414" s="64"/>
      <c r="D414" s="63"/>
      <c r="E414" s="65"/>
      <c r="F414" s="780"/>
      <c r="G414" s="780"/>
    </row>
    <row r="415" spans="1:7">
      <c r="A415" s="29"/>
      <c r="B415" s="63"/>
      <c r="C415" s="64"/>
      <c r="D415" s="63"/>
      <c r="E415" s="65"/>
      <c r="F415" s="780"/>
      <c r="G415" s="780"/>
    </row>
    <row r="416" spans="1:7">
      <c r="A416" s="29"/>
      <c r="B416" s="63"/>
      <c r="C416" s="64"/>
      <c r="D416" s="63"/>
      <c r="E416" s="65"/>
      <c r="F416" s="780"/>
      <c r="G416" s="780"/>
    </row>
    <row r="417" spans="1:7">
      <c r="A417" s="29"/>
      <c r="B417" s="63"/>
      <c r="C417" s="64"/>
      <c r="D417" s="63"/>
      <c r="E417" s="65"/>
      <c r="F417" s="780"/>
      <c r="G417" s="780"/>
    </row>
    <row r="418" spans="1:7">
      <c r="A418" s="29"/>
      <c r="B418" s="63"/>
      <c r="C418" s="64"/>
      <c r="D418" s="63"/>
      <c r="E418" s="65"/>
      <c r="F418" s="780"/>
      <c r="G418" s="780"/>
    </row>
    <row r="419" spans="1:7">
      <c r="A419" s="29"/>
      <c r="B419" s="63"/>
      <c r="C419" s="64"/>
      <c r="D419" s="63"/>
      <c r="E419" s="65"/>
      <c r="F419" s="780"/>
      <c r="G419" s="780"/>
    </row>
    <row r="420" spans="1:7">
      <c r="A420" s="29"/>
      <c r="B420" s="63"/>
      <c r="C420" s="64"/>
      <c r="D420" s="63"/>
      <c r="E420" s="65"/>
      <c r="F420" s="780"/>
      <c r="G420" s="780"/>
    </row>
    <row r="421" spans="1:7">
      <c r="A421" s="29"/>
      <c r="B421" s="63"/>
      <c r="C421" s="64"/>
      <c r="D421" s="63"/>
      <c r="E421" s="65"/>
      <c r="F421" s="780"/>
      <c r="G421" s="780"/>
    </row>
    <row r="422" spans="1:7">
      <c r="A422" s="29"/>
      <c r="B422" s="63"/>
      <c r="C422" s="64"/>
      <c r="D422" s="63"/>
      <c r="E422" s="65"/>
      <c r="F422" s="780"/>
      <c r="G422" s="780"/>
    </row>
    <row r="423" spans="1:7">
      <c r="A423" s="29"/>
      <c r="B423" s="63"/>
      <c r="C423" s="64"/>
      <c r="D423" s="63"/>
      <c r="E423" s="65"/>
      <c r="F423" s="780"/>
      <c r="G423" s="780"/>
    </row>
    <row r="424" spans="1:7">
      <c r="A424" s="29"/>
      <c r="B424" s="63"/>
      <c r="C424" s="64"/>
      <c r="D424" s="63"/>
      <c r="E424" s="65"/>
      <c r="F424" s="780"/>
      <c r="G424" s="780"/>
    </row>
    <row r="425" spans="1:7">
      <c r="A425" s="29"/>
      <c r="B425" s="63"/>
      <c r="C425" s="64"/>
      <c r="D425" s="63"/>
      <c r="E425" s="65"/>
      <c r="F425" s="780"/>
      <c r="G425" s="780"/>
    </row>
    <row r="426" spans="1:7">
      <c r="A426" s="29"/>
      <c r="B426" s="63"/>
      <c r="C426" s="64"/>
      <c r="D426" s="63"/>
      <c r="E426" s="65"/>
      <c r="F426" s="780"/>
      <c r="G426" s="780"/>
    </row>
    <row r="427" spans="1:7">
      <c r="A427" s="29"/>
      <c r="B427" s="63"/>
      <c r="C427" s="64"/>
      <c r="D427" s="63"/>
      <c r="E427" s="65"/>
      <c r="F427" s="780"/>
      <c r="G427" s="780"/>
    </row>
    <row r="428" spans="1:7">
      <c r="A428" s="29"/>
      <c r="B428" s="63"/>
      <c r="C428" s="64"/>
      <c r="D428" s="63"/>
      <c r="E428" s="65"/>
      <c r="F428" s="780"/>
      <c r="G428" s="780"/>
    </row>
    <row r="429" spans="1:7">
      <c r="A429" s="29"/>
      <c r="B429" s="63"/>
      <c r="C429" s="64"/>
      <c r="D429" s="63"/>
      <c r="E429" s="65"/>
      <c r="F429" s="780"/>
      <c r="G429" s="780"/>
    </row>
    <row r="430" spans="1:7">
      <c r="A430" s="29"/>
      <c r="B430" s="63"/>
      <c r="C430" s="64"/>
      <c r="D430" s="63"/>
      <c r="E430" s="65"/>
      <c r="F430" s="780"/>
      <c r="G430" s="780"/>
    </row>
    <row r="431" spans="1:7">
      <c r="A431" s="29"/>
      <c r="B431" s="63"/>
      <c r="C431" s="64"/>
      <c r="D431" s="63"/>
      <c r="E431" s="65"/>
      <c r="F431" s="780"/>
      <c r="G431" s="780"/>
    </row>
    <row r="432" spans="1:7">
      <c r="A432" s="29"/>
      <c r="B432" s="63"/>
      <c r="C432" s="64"/>
      <c r="D432" s="63"/>
      <c r="E432" s="65"/>
      <c r="F432" s="780"/>
      <c r="G432" s="780"/>
    </row>
    <row r="433" spans="1:7">
      <c r="A433" s="29"/>
      <c r="B433" s="63"/>
      <c r="C433" s="64"/>
      <c r="D433" s="63"/>
      <c r="E433" s="65"/>
      <c r="F433" s="780"/>
      <c r="G433" s="780"/>
    </row>
    <row r="434" spans="1:7">
      <c r="A434" s="29"/>
      <c r="B434" s="63"/>
      <c r="C434" s="64"/>
      <c r="D434" s="63"/>
      <c r="E434" s="65"/>
      <c r="F434" s="780"/>
      <c r="G434" s="780"/>
    </row>
    <row r="435" spans="1:7">
      <c r="A435" s="29"/>
      <c r="B435" s="63"/>
      <c r="C435" s="64"/>
      <c r="D435" s="63"/>
      <c r="E435" s="65"/>
      <c r="F435" s="780"/>
      <c r="G435" s="780"/>
    </row>
    <row r="436" spans="1:7">
      <c r="A436" s="29"/>
      <c r="B436" s="63"/>
      <c r="C436" s="64"/>
      <c r="D436" s="63"/>
      <c r="E436" s="65"/>
      <c r="F436" s="780"/>
      <c r="G436" s="780"/>
    </row>
    <row r="437" spans="1:7">
      <c r="A437" s="29"/>
      <c r="B437" s="63"/>
      <c r="C437" s="64"/>
      <c r="D437" s="63"/>
      <c r="E437" s="65"/>
      <c r="F437" s="780"/>
      <c r="G437" s="780"/>
    </row>
    <row r="438" spans="1:7">
      <c r="A438" s="29"/>
      <c r="B438" s="63"/>
      <c r="C438" s="64"/>
      <c r="D438" s="63"/>
      <c r="E438" s="65"/>
      <c r="F438" s="780"/>
      <c r="G438" s="780"/>
    </row>
    <row r="439" spans="1:7">
      <c r="A439" s="29"/>
      <c r="B439" s="63"/>
      <c r="C439" s="64"/>
      <c r="D439" s="63"/>
      <c r="E439" s="65"/>
      <c r="F439" s="780"/>
      <c r="G439" s="780"/>
    </row>
    <row r="440" spans="1:7">
      <c r="A440" s="29"/>
      <c r="B440" s="63"/>
      <c r="C440" s="64"/>
      <c r="D440" s="63"/>
      <c r="E440" s="65"/>
      <c r="F440" s="780"/>
      <c r="G440" s="780"/>
    </row>
    <row r="441" spans="1:7">
      <c r="A441" s="29"/>
      <c r="B441" s="63"/>
      <c r="C441" s="64"/>
      <c r="D441" s="63"/>
      <c r="E441" s="65"/>
      <c r="F441" s="780"/>
      <c r="G441" s="780"/>
    </row>
    <row r="442" spans="1:7">
      <c r="A442" s="29"/>
      <c r="B442" s="63"/>
      <c r="C442" s="64"/>
      <c r="D442" s="63"/>
      <c r="E442" s="65"/>
      <c r="F442" s="780"/>
      <c r="G442" s="780"/>
    </row>
    <row r="443" spans="1:7">
      <c r="A443" s="29"/>
      <c r="B443" s="63"/>
      <c r="C443" s="64"/>
      <c r="D443" s="63"/>
      <c r="E443" s="65"/>
      <c r="F443" s="780"/>
      <c r="G443" s="780"/>
    </row>
    <row r="444" spans="1:7">
      <c r="A444" s="29"/>
      <c r="B444" s="63"/>
      <c r="C444" s="64"/>
      <c r="D444" s="63"/>
      <c r="E444" s="65"/>
      <c r="F444" s="780"/>
      <c r="G444" s="780"/>
    </row>
    <row r="445" spans="1:7">
      <c r="A445" s="29"/>
      <c r="B445" s="63"/>
      <c r="C445" s="64"/>
      <c r="D445" s="63"/>
      <c r="E445" s="65"/>
      <c r="F445" s="780"/>
      <c r="G445" s="780"/>
    </row>
    <row r="446" spans="1:7">
      <c r="A446" s="29"/>
      <c r="B446" s="63"/>
      <c r="C446" s="64"/>
      <c r="D446" s="63"/>
      <c r="E446" s="65"/>
      <c r="F446" s="780"/>
      <c r="G446" s="780"/>
    </row>
    <row r="447" spans="1:7">
      <c r="A447" s="29"/>
      <c r="B447" s="63"/>
      <c r="C447" s="64"/>
      <c r="D447" s="63"/>
      <c r="E447" s="65"/>
      <c r="F447" s="780"/>
      <c r="G447" s="780"/>
    </row>
    <row r="448" spans="1:7">
      <c r="A448" s="29"/>
      <c r="B448" s="63"/>
      <c r="C448" s="64"/>
      <c r="D448" s="63"/>
      <c r="E448" s="65"/>
      <c r="F448" s="780"/>
      <c r="G448" s="780"/>
    </row>
    <row r="449" spans="1:7">
      <c r="A449" s="29"/>
      <c r="B449" s="63"/>
      <c r="C449" s="64"/>
      <c r="D449" s="63"/>
      <c r="E449" s="65"/>
      <c r="F449" s="780"/>
      <c r="G449" s="780"/>
    </row>
    <row r="450" spans="1:7">
      <c r="A450" s="29"/>
      <c r="B450" s="63"/>
      <c r="C450" s="64"/>
      <c r="D450" s="63"/>
      <c r="E450" s="65"/>
      <c r="F450" s="780"/>
      <c r="G450" s="780"/>
    </row>
    <row r="451" spans="1:7">
      <c r="A451" s="29"/>
      <c r="B451" s="63"/>
      <c r="C451" s="64"/>
      <c r="D451" s="63"/>
      <c r="E451" s="65"/>
      <c r="F451" s="780"/>
      <c r="G451" s="780"/>
    </row>
    <row r="452" spans="1:7">
      <c r="A452" s="29"/>
      <c r="B452" s="63"/>
      <c r="C452" s="64"/>
      <c r="D452" s="63"/>
      <c r="E452" s="65"/>
      <c r="F452" s="780"/>
      <c r="G452" s="780"/>
    </row>
    <row r="453" spans="1:7">
      <c r="A453" s="29"/>
      <c r="B453" s="63"/>
      <c r="C453" s="64"/>
      <c r="D453" s="63"/>
      <c r="E453" s="65"/>
      <c r="F453" s="780"/>
      <c r="G453" s="780"/>
    </row>
    <row r="454" spans="1:7">
      <c r="A454" s="29"/>
      <c r="B454" s="63"/>
      <c r="C454" s="64"/>
      <c r="D454" s="63"/>
      <c r="E454" s="65"/>
      <c r="F454" s="780"/>
      <c r="G454" s="780"/>
    </row>
    <row r="455" spans="1:7">
      <c r="A455" s="29"/>
      <c r="B455" s="63"/>
      <c r="C455" s="64"/>
      <c r="D455" s="63"/>
      <c r="E455" s="65"/>
      <c r="F455" s="780"/>
      <c r="G455" s="780"/>
    </row>
    <row r="456" spans="1:7">
      <c r="A456" s="29"/>
      <c r="B456" s="63"/>
      <c r="C456" s="64"/>
      <c r="D456" s="63"/>
      <c r="E456" s="65"/>
      <c r="F456" s="780"/>
      <c r="G456" s="780"/>
    </row>
    <row r="457" spans="1:7">
      <c r="A457" s="29"/>
      <c r="B457" s="63"/>
      <c r="C457" s="64"/>
      <c r="D457" s="63"/>
      <c r="E457" s="65"/>
      <c r="F457" s="780"/>
      <c r="G457" s="780"/>
    </row>
    <row r="458" spans="1:7">
      <c r="A458" s="29"/>
      <c r="B458" s="63"/>
      <c r="C458" s="64"/>
      <c r="D458" s="63"/>
      <c r="E458" s="65"/>
      <c r="F458" s="780"/>
      <c r="G458" s="780"/>
    </row>
    <row r="459" spans="1:7">
      <c r="A459" s="29"/>
      <c r="B459" s="63"/>
      <c r="C459" s="64"/>
      <c r="D459" s="63"/>
      <c r="E459" s="65"/>
      <c r="F459" s="780"/>
      <c r="G459" s="780"/>
    </row>
    <row r="460" spans="1:7">
      <c r="A460" s="29"/>
      <c r="B460" s="63"/>
      <c r="C460" s="64"/>
      <c r="D460" s="63"/>
      <c r="E460" s="65"/>
      <c r="F460" s="780"/>
      <c r="G460" s="780"/>
    </row>
    <row r="461" spans="1:7">
      <c r="A461" s="29"/>
      <c r="B461" s="63"/>
      <c r="C461" s="64"/>
      <c r="D461" s="63"/>
      <c r="E461" s="65"/>
      <c r="F461" s="780"/>
      <c r="G461" s="780"/>
    </row>
    <row r="462" spans="1:7">
      <c r="A462" s="29"/>
      <c r="B462" s="63"/>
      <c r="C462" s="64"/>
      <c r="D462" s="63"/>
      <c r="E462" s="65"/>
      <c r="F462" s="780"/>
      <c r="G462" s="780"/>
    </row>
    <row r="463" spans="1:7">
      <c r="A463" s="29"/>
      <c r="B463" s="63"/>
      <c r="C463" s="64"/>
      <c r="D463" s="63"/>
      <c r="E463" s="65"/>
      <c r="F463" s="780"/>
      <c r="G463" s="780"/>
    </row>
    <row r="464" spans="1:7">
      <c r="A464" s="29"/>
      <c r="B464" s="63"/>
      <c r="C464" s="64"/>
      <c r="D464" s="63"/>
      <c r="E464" s="65"/>
      <c r="F464" s="780"/>
      <c r="G464" s="780"/>
    </row>
    <row r="465" spans="1:7">
      <c r="A465" s="29"/>
      <c r="B465" s="63"/>
      <c r="C465" s="64"/>
      <c r="D465" s="63"/>
      <c r="E465" s="65"/>
      <c r="F465" s="780"/>
      <c r="G465" s="780"/>
    </row>
    <row r="466" spans="1:7">
      <c r="A466" s="29"/>
      <c r="B466" s="63"/>
      <c r="C466" s="64"/>
      <c r="D466" s="63"/>
      <c r="E466" s="65"/>
      <c r="F466" s="780"/>
      <c r="G466" s="780"/>
    </row>
    <row r="467" spans="1:7">
      <c r="A467" s="29"/>
      <c r="B467" s="63"/>
      <c r="C467" s="64"/>
      <c r="D467" s="63"/>
      <c r="E467" s="65"/>
      <c r="F467" s="780"/>
      <c r="G467" s="780"/>
    </row>
    <row r="468" spans="1:7">
      <c r="A468" s="29"/>
      <c r="B468" s="63"/>
      <c r="C468" s="64"/>
      <c r="D468" s="63"/>
      <c r="E468" s="65"/>
      <c r="F468" s="780"/>
      <c r="G468" s="780"/>
    </row>
    <row r="469" spans="1:7">
      <c r="A469" s="29"/>
      <c r="B469" s="63"/>
      <c r="C469" s="64"/>
      <c r="D469" s="63"/>
      <c r="E469" s="65"/>
      <c r="F469" s="780"/>
      <c r="G469" s="780"/>
    </row>
    <row r="470" spans="1:7">
      <c r="A470" s="29"/>
      <c r="B470" s="63"/>
      <c r="C470" s="64"/>
      <c r="D470" s="63"/>
      <c r="E470" s="65"/>
      <c r="F470" s="780"/>
      <c r="G470" s="780"/>
    </row>
    <row r="471" spans="1:7">
      <c r="A471" s="29"/>
      <c r="B471" s="63"/>
      <c r="C471" s="64"/>
      <c r="D471" s="63"/>
      <c r="E471" s="65"/>
      <c r="F471" s="780"/>
      <c r="G471" s="780"/>
    </row>
    <row r="472" spans="1:7">
      <c r="A472" s="29"/>
      <c r="B472" s="63"/>
      <c r="C472" s="64"/>
      <c r="D472" s="63"/>
      <c r="E472" s="65"/>
      <c r="F472" s="780"/>
      <c r="G472" s="780"/>
    </row>
    <row r="473" spans="1:7">
      <c r="A473" s="29"/>
      <c r="B473" s="63"/>
      <c r="C473" s="64"/>
      <c r="D473" s="63"/>
      <c r="E473" s="65"/>
      <c r="F473" s="780"/>
      <c r="G473" s="780"/>
    </row>
    <row r="474" spans="1:7">
      <c r="A474" s="29"/>
      <c r="B474" s="63"/>
      <c r="C474" s="64"/>
      <c r="D474" s="63"/>
      <c r="E474" s="65"/>
      <c r="F474" s="780"/>
      <c r="G474" s="780"/>
    </row>
    <row r="475" spans="1:7">
      <c r="A475" s="29"/>
      <c r="B475" s="63"/>
      <c r="C475" s="64"/>
      <c r="D475" s="63"/>
      <c r="E475" s="65"/>
      <c r="F475" s="780"/>
      <c r="G475" s="780"/>
    </row>
    <row r="476" spans="1:7">
      <c r="A476" s="29"/>
      <c r="B476" s="63"/>
      <c r="C476" s="64"/>
      <c r="D476" s="63"/>
      <c r="E476" s="65"/>
      <c r="F476" s="780"/>
      <c r="G476" s="780"/>
    </row>
    <row r="477" spans="1:7">
      <c r="A477" s="29"/>
      <c r="B477" s="63"/>
      <c r="C477" s="64"/>
      <c r="D477" s="63"/>
      <c r="E477" s="65"/>
      <c r="F477" s="780"/>
      <c r="G477" s="780"/>
    </row>
    <row r="478" spans="1:7">
      <c r="A478" s="29"/>
      <c r="B478" s="63"/>
      <c r="C478" s="64"/>
      <c r="D478" s="63"/>
      <c r="E478" s="65"/>
      <c r="F478" s="780"/>
      <c r="G478" s="780"/>
    </row>
    <row r="479" spans="1:7">
      <c r="A479" s="29"/>
      <c r="B479" s="63"/>
      <c r="C479" s="64"/>
      <c r="D479" s="63"/>
      <c r="E479" s="65"/>
      <c r="F479" s="780"/>
      <c r="G479" s="780"/>
    </row>
    <row r="480" spans="1:7">
      <c r="A480" s="29"/>
      <c r="B480" s="63"/>
      <c r="C480" s="64"/>
      <c r="D480" s="63"/>
      <c r="E480" s="65"/>
      <c r="F480" s="780"/>
      <c r="G480" s="780"/>
    </row>
    <row r="481" spans="1:7">
      <c r="A481" s="29"/>
      <c r="B481" s="63"/>
      <c r="C481" s="64"/>
      <c r="D481" s="63"/>
      <c r="E481" s="65"/>
      <c r="F481" s="780"/>
      <c r="G481" s="780"/>
    </row>
    <row r="482" spans="1:7">
      <c r="A482" s="29"/>
      <c r="B482" s="63"/>
      <c r="C482" s="64"/>
      <c r="D482" s="63"/>
      <c r="E482" s="65"/>
      <c r="F482" s="780"/>
      <c r="G482" s="780"/>
    </row>
    <row r="483" spans="1:7">
      <c r="A483" s="29"/>
      <c r="B483" s="63"/>
      <c r="C483" s="64"/>
      <c r="D483" s="63"/>
      <c r="E483" s="65"/>
      <c r="F483" s="780"/>
      <c r="G483" s="780"/>
    </row>
    <row r="484" spans="1:7">
      <c r="A484" s="29"/>
      <c r="B484" s="63"/>
      <c r="C484" s="64"/>
      <c r="D484" s="63"/>
      <c r="E484" s="65"/>
      <c r="F484" s="780"/>
      <c r="G484" s="780"/>
    </row>
    <row r="485" spans="1:7">
      <c r="A485" s="29"/>
      <c r="B485" s="63"/>
      <c r="C485" s="64"/>
      <c r="D485" s="63"/>
      <c r="E485" s="65"/>
      <c r="F485" s="780"/>
      <c r="G485" s="780"/>
    </row>
    <row r="486" spans="1:7">
      <c r="A486" s="29"/>
      <c r="B486" s="63"/>
      <c r="C486" s="64"/>
      <c r="D486" s="63"/>
      <c r="E486" s="65"/>
      <c r="F486" s="780"/>
      <c r="G486" s="780"/>
    </row>
    <row r="487" spans="1:7">
      <c r="A487" s="29"/>
      <c r="B487" s="63"/>
      <c r="C487" s="64"/>
      <c r="D487" s="63"/>
      <c r="E487" s="65"/>
      <c r="F487" s="780"/>
      <c r="G487" s="780"/>
    </row>
    <row r="488" spans="1:7">
      <c r="A488" s="29"/>
      <c r="B488" s="63"/>
      <c r="C488" s="64"/>
      <c r="D488" s="63"/>
      <c r="E488" s="65"/>
      <c r="F488" s="780"/>
      <c r="G488" s="780"/>
    </row>
    <row r="489" spans="1:7">
      <c r="A489" s="29"/>
      <c r="B489" s="63"/>
      <c r="C489" s="64"/>
      <c r="D489" s="63"/>
      <c r="E489" s="65"/>
      <c r="F489" s="780"/>
      <c r="G489" s="780"/>
    </row>
    <row r="490" spans="1:7">
      <c r="A490" s="29"/>
      <c r="B490" s="63"/>
      <c r="C490" s="64"/>
      <c r="D490" s="63"/>
      <c r="E490" s="65"/>
      <c r="F490" s="780"/>
      <c r="G490" s="780"/>
    </row>
    <row r="491" spans="1:7">
      <c r="A491" s="29"/>
      <c r="B491" s="63"/>
      <c r="C491" s="64"/>
      <c r="D491" s="63"/>
      <c r="E491" s="65"/>
      <c r="F491" s="780"/>
      <c r="G491" s="780"/>
    </row>
    <row r="492" spans="1:7">
      <c r="A492" s="29"/>
      <c r="B492" s="63"/>
      <c r="C492" s="64"/>
      <c r="D492" s="63"/>
      <c r="E492" s="65"/>
      <c r="F492" s="780"/>
      <c r="G492" s="780"/>
    </row>
    <row r="493" spans="1:7">
      <c r="A493" s="29"/>
      <c r="B493" s="63"/>
      <c r="C493" s="64"/>
      <c r="D493" s="63"/>
      <c r="E493" s="65"/>
      <c r="F493" s="780"/>
      <c r="G493" s="780"/>
    </row>
    <row r="494" spans="1:7">
      <c r="A494" s="29"/>
      <c r="B494" s="63"/>
      <c r="C494" s="64"/>
      <c r="D494" s="63"/>
      <c r="E494" s="65"/>
      <c r="F494" s="780"/>
      <c r="G494" s="780"/>
    </row>
    <row r="495" spans="1:7">
      <c r="A495" s="29"/>
      <c r="B495" s="63"/>
      <c r="C495" s="64"/>
      <c r="D495" s="63"/>
      <c r="E495" s="65"/>
      <c r="F495" s="780"/>
      <c r="G495" s="780"/>
    </row>
    <row r="496" spans="1:7">
      <c r="A496" s="29"/>
      <c r="B496" s="63"/>
      <c r="C496" s="64"/>
      <c r="D496" s="63"/>
      <c r="E496" s="65"/>
      <c r="F496" s="780"/>
      <c r="G496" s="780"/>
    </row>
    <row r="497" spans="1:7">
      <c r="A497" s="29"/>
      <c r="B497" s="63"/>
      <c r="C497" s="64"/>
      <c r="D497" s="63"/>
      <c r="E497" s="65"/>
      <c r="F497" s="780"/>
      <c r="G497" s="780"/>
    </row>
    <row r="498" spans="1:7">
      <c r="A498" s="29"/>
      <c r="B498" s="63"/>
      <c r="C498" s="64"/>
      <c r="D498" s="63"/>
      <c r="E498" s="65"/>
      <c r="F498" s="780"/>
      <c r="G498" s="780"/>
    </row>
    <row r="499" spans="1:7">
      <c r="A499" s="29"/>
      <c r="B499" s="63"/>
      <c r="C499" s="64"/>
      <c r="D499" s="63"/>
      <c r="E499" s="65"/>
      <c r="F499" s="780"/>
      <c r="G499" s="780"/>
    </row>
    <row r="500" spans="1:7">
      <c r="A500" s="29"/>
      <c r="B500" s="63"/>
      <c r="C500" s="64"/>
      <c r="D500" s="63"/>
      <c r="E500" s="65"/>
      <c r="F500" s="780"/>
      <c r="G500" s="780"/>
    </row>
    <row r="501" spans="1:7">
      <c r="A501" s="29"/>
      <c r="B501" s="63"/>
      <c r="C501" s="64"/>
      <c r="D501" s="63"/>
      <c r="E501" s="65"/>
      <c r="F501" s="780"/>
      <c r="G501" s="780"/>
    </row>
    <row r="502" spans="1:7">
      <c r="A502" s="29"/>
      <c r="B502" s="63"/>
      <c r="C502" s="64"/>
      <c r="D502" s="63"/>
      <c r="E502" s="65"/>
      <c r="F502" s="780"/>
      <c r="G502" s="780"/>
    </row>
    <row r="503" spans="1:7">
      <c r="A503" s="29"/>
      <c r="B503" s="63"/>
      <c r="C503" s="64"/>
      <c r="D503" s="63"/>
      <c r="E503" s="65"/>
      <c r="F503" s="780"/>
      <c r="G503" s="780"/>
    </row>
    <row r="504" spans="1:7">
      <c r="A504" s="29"/>
      <c r="B504" s="63"/>
      <c r="C504" s="64"/>
      <c r="D504" s="63"/>
      <c r="E504" s="65"/>
      <c r="F504" s="780"/>
      <c r="G504" s="780"/>
    </row>
    <row r="505" spans="1:7">
      <c r="A505" s="29"/>
      <c r="B505" s="63"/>
      <c r="C505" s="64"/>
      <c r="D505" s="63"/>
      <c r="E505" s="65"/>
      <c r="F505" s="780"/>
      <c r="G505" s="780"/>
    </row>
    <row r="506" spans="1:7">
      <c r="A506" s="29"/>
      <c r="B506" s="63"/>
      <c r="C506" s="64"/>
      <c r="D506" s="63"/>
      <c r="E506" s="65"/>
      <c r="F506" s="780"/>
      <c r="G506" s="780"/>
    </row>
    <row r="507" spans="1:7">
      <c r="A507" s="29"/>
      <c r="B507" s="63"/>
      <c r="C507" s="64"/>
      <c r="D507" s="63"/>
      <c r="E507" s="65"/>
      <c r="F507" s="780"/>
      <c r="G507" s="780"/>
    </row>
    <row r="508" spans="1:7">
      <c r="A508" s="29"/>
      <c r="B508" s="63"/>
      <c r="C508" s="64"/>
      <c r="D508" s="63"/>
      <c r="E508" s="65"/>
      <c r="F508" s="780"/>
      <c r="G508" s="780"/>
    </row>
    <row r="509" spans="1:7">
      <c r="A509" s="29"/>
      <c r="B509" s="63"/>
      <c r="C509" s="64"/>
      <c r="D509" s="63"/>
      <c r="E509" s="65"/>
      <c r="F509" s="780"/>
      <c r="G509" s="780"/>
    </row>
    <row r="510" spans="1:7">
      <c r="A510" s="29"/>
      <c r="B510" s="63"/>
      <c r="C510" s="64"/>
      <c r="D510" s="63"/>
      <c r="E510" s="65"/>
      <c r="F510" s="780"/>
      <c r="G510" s="780"/>
    </row>
    <row r="511" spans="1:7">
      <c r="A511" s="29"/>
      <c r="B511" s="63"/>
      <c r="C511" s="64"/>
      <c r="D511" s="63"/>
      <c r="E511" s="65"/>
      <c r="F511" s="780"/>
      <c r="G511" s="780"/>
    </row>
    <row r="512" spans="1:7">
      <c r="A512" s="29"/>
      <c r="B512" s="63"/>
      <c r="C512" s="64"/>
      <c r="D512" s="63"/>
      <c r="E512" s="65"/>
      <c r="F512" s="780"/>
      <c r="G512" s="780"/>
    </row>
    <row r="513" spans="1:7">
      <c r="A513" s="29"/>
      <c r="B513" s="63"/>
      <c r="C513" s="64"/>
      <c r="D513" s="63"/>
      <c r="E513" s="65"/>
      <c r="F513" s="780"/>
      <c r="G513" s="780"/>
    </row>
    <row r="514" spans="1:7">
      <c r="A514" s="29"/>
      <c r="B514" s="63"/>
      <c r="C514" s="64"/>
      <c r="D514" s="63"/>
      <c r="E514" s="65"/>
      <c r="F514" s="780"/>
      <c r="G514" s="780"/>
    </row>
    <row r="515" spans="1:7">
      <c r="A515" s="29"/>
      <c r="B515" s="63"/>
      <c r="C515" s="64"/>
      <c r="D515" s="63"/>
      <c r="E515" s="65"/>
      <c r="F515" s="780"/>
      <c r="G515" s="780"/>
    </row>
    <row r="516" spans="1:7">
      <c r="A516" s="29"/>
      <c r="B516" s="63"/>
      <c r="C516" s="64"/>
      <c r="D516" s="63"/>
      <c r="E516" s="65"/>
      <c r="F516" s="780"/>
      <c r="G516" s="780"/>
    </row>
    <row r="517" spans="1:7">
      <c r="A517" s="29"/>
      <c r="B517" s="63"/>
      <c r="C517" s="64"/>
      <c r="D517" s="63"/>
      <c r="E517" s="65"/>
      <c r="F517" s="780"/>
      <c r="G517" s="780"/>
    </row>
    <row r="518" spans="1:7">
      <c r="A518" s="29"/>
      <c r="B518" s="63"/>
      <c r="C518" s="64"/>
      <c r="D518" s="63"/>
      <c r="E518" s="65"/>
      <c r="F518" s="780"/>
      <c r="G518" s="780"/>
    </row>
    <row r="519" spans="1:7">
      <c r="A519" s="29"/>
      <c r="B519" s="63"/>
      <c r="C519" s="64"/>
      <c r="D519" s="63"/>
      <c r="E519" s="65"/>
      <c r="F519" s="780"/>
      <c r="G519" s="780"/>
    </row>
    <row r="520" spans="1:7">
      <c r="A520" s="29"/>
      <c r="B520" s="63"/>
      <c r="C520" s="64"/>
      <c r="D520" s="63"/>
      <c r="E520" s="65"/>
      <c r="F520" s="780"/>
      <c r="G520" s="780"/>
    </row>
    <row r="521" spans="1:7">
      <c r="A521" s="29"/>
      <c r="B521" s="63"/>
      <c r="C521" s="64"/>
      <c r="D521" s="63"/>
      <c r="E521" s="65"/>
      <c r="F521" s="780"/>
      <c r="G521" s="780"/>
    </row>
    <row r="522" spans="1:7">
      <c r="A522" s="29"/>
      <c r="B522" s="63"/>
      <c r="C522" s="64"/>
      <c r="D522" s="63"/>
      <c r="E522" s="65"/>
      <c r="F522" s="780"/>
      <c r="G522" s="780"/>
    </row>
    <row r="523" spans="1:7">
      <c r="A523" s="29"/>
      <c r="B523" s="63"/>
      <c r="C523" s="64"/>
      <c r="D523" s="63"/>
      <c r="E523" s="65"/>
      <c r="F523" s="780"/>
      <c r="G523" s="780"/>
    </row>
    <row r="524" spans="1:7">
      <c r="A524" s="29"/>
      <c r="B524" s="63"/>
      <c r="C524" s="64"/>
      <c r="D524" s="63"/>
      <c r="E524" s="65"/>
      <c r="F524" s="780"/>
      <c r="G524" s="780"/>
    </row>
    <row r="525" spans="1:7">
      <c r="A525" s="29"/>
      <c r="B525" s="63"/>
      <c r="C525" s="64"/>
      <c r="D525" s="63"/>
      <c r="E525" s="65"/>
      <c r="F525" s="780"/>
      <c r="G525" s="780"/>
    </row>
    <row r="526" spans="1:7">
      <c r="A526" s="29"/>
      <c r="B526" s="63"/>
      <c r="C526" s="64"/>
      <c r="D526" s="63"/>
      <c r="E526" s="65"/>
      <c r="F526" s="780"/>
      <c r="G526" s="780"/>
    </row>
    <row r="527" spans="1:7">
      <c r="A527" s="29"/>
      <c r="B527" s="63"/>
      <c r="C527" s="64"/>
      <c r="D527" s="63"/>
      <c r="E527" s="65"/>
      <c r="F527" s="780"/>
      <c r="G527" s="780"/>
    </row>
    <row r="528" spans="1:7">
      <c r="A528" s="29"/>
      <c r="B528" s="63"/>
      <c r="C528" s="64"/>
      <c r="D528" s="63"/>
      <c r="E528" s="65"/>
      <c r="F528" s="780"/>
      <c r="G528" s="780"/>
    </row>
    <row r="529" spans="1:7">
      <c r="A529" s="29"/>
      <c r="B529" s="63"/>
      <c r="C529" s="64"/>
      <c r="D529" s="63"/>
      <c r="E529" s="65"/>
      <c r="F529" s="780"/>
      <c r="G529" s="780"/>
    </row>
    <row r="530" spans="1:7">
      <c r="A530" s="29"/>
      <c r="B530" s="63"/>
      <c r="C530" s="64"/>
      <c r="D530" s="63"/>
      <c r="E530" s="65"/>
      <c r="F530" s="780"/>
      <c r="G530" s="780"/>
    </row>
    <row r="531" spans="1:7">
      <c r="A531" s="29"/>
      <c r="B531" s="63"/>
      <c r="C531" s="64"/>
      <c r="D531" s="63"/>
      <c r="E531" s="65"/>
      <c r="F531" s="780"/>
      <c r="G531" s="780"/>
    </row>
    <row r="532" spans="1:7">
      <c r="A532" s="29"/>
      <c r="B532" s="63"/>
      <c r="C532" s="64"/>
      <c r="D532" s="63"/>
      <c r="E532" s="65"/>
      <c r="F532" s="780"/>
      <c r="G532" s="780"/>
    </row>
    <row r="533" spans="1:7">
      <c r="A533" s="29"/>
      <c r="B533" s="63"/>
      <c r="C533" s="64"/>
      <c r="D533" s="63"/>
      <c r="E533" s="65"/>
      <c r="F533" s="780"/>
      <c r="G533" s="780"/>
    </row>
    <row r="534" spans="1:7">
      <c r="A534" s="29"/>
      <c r="B534" s="63"/>
      <c r="C534" s="64"/>
      <c r="D534" s="63"/>
      <c r="E534" s="65"/>
      <c r="F534" s="780"/>
      <c r="G534" s="780"/>
    </row>
    <row r="535" spans="1:7">
      <c r="A535" s="29"/>
      <c r="B535" s="63"/>
      <c r="C535" s="64"/>
      <c r="D535" s="63"/>
      <c r="E535" s="65"/>
      <c r="F535" s="780"/>
      <c r="G535" s="780"/>
    </row>
    <row r="536" spans="1:7">
      <c r="A536" s="29"/>
      <c r="B536" s="63"/>
      <c r="C536" s="64"/>
      <c r="D536" s="63"/>
      <c r="E536" s="65"/>
      <c r="F536" s="780"/>
      <c r="G536" s="780"/>
    </row>
    <row r="537" spans="1:7">
      <c r="A537" s="29"/>
      <c r="B537" s="63"/>
      <c r="C537" s="64"/>
      <c r="D537" s="63"/>
      <c r="E537" s="65"/>
      <c r="F537" s="780"/>
      <c r="G537" s="780"/>
    </row>
    <row r="538" spans="1:7">
      <c r="A538" s="29"/>
      <c r="B538" s="63"/>
      <c r="C538" s="64"/>
      <c r="D538" s="63"/>
      <c r="E538" s="65"/>
      <c r="F538" s="780"/>
      <c r="G538" s="780"/>
    </row>
    <row r="539" spans="1:7">
      <c r="A539" s="29"/>
      <c r="B539" s="63"/>
      <c r="C539" s="64"/>
      <c r="D539" s="63"/>
      <c r="E539" s="65"/>
      <c r="F539" s="780"/>
      <c r="G539" s="780"/>
    </row>
    <row r="540" spans="1:7">
      <c r="A540" s="29"/>
      <c r="B540" s="63"/>
      <c r="C540" s="64"/>
      <c r="D540" s="63"/>
      <c r="E540" s="65"/>
      <c r="F540" s="780"/>
      <c r="G540" s="780"/>
    </row>
    <row r="541" spans="1:7">
      <c r="A541" s="29"/>
      <c r="B541" s="63"/>
      <c r="C541" s="64"/>
      <c r="D541" s="63"/>
      <c r="E541" s="65"/>
      <c r="F541" s="780"/>
      <c r="G541" s="780"/>
    </row>
    <row r="542" spans="1:7">
      <c r="A542" s="29"/>
      <c r="B542" s="63"/>
      <c r="C542" s="64"/>
      <c r="D542" s="63"/>
      <c r="E542" s="65"/>
      <c r="F542" s="780"/>
      <c r="G542" s="780"/>
    </row>
    <row r="543" spans="1:7">
      <c r="A543" s="29"/>
      <c r="B543" s="63"/>
      <c r="C543" s="64"/>
      <c r="D543" s="63"/>
      <c r="E543" s="65"/>
      <c r="F543" s="780"/>
      <c r="G543" s="780"/>
    </row>
    <row r="544" spans="1:7">
      <c r="A544" s="29"/>
      <c r="B544" s="63"/>
      <c r="C544" s="64"/>
      <c r="D544" s="63"/>
      <c r="E544" s="65"/>
      <c r="F544" s="780"/>
      <c r="G544" s="780"/>
    </row>
    <row r="545" spans="1:7">
      <c r="A545" s="29"/>
      <c r="B545" s="63"/>
      <c r="C545" s="64"/>
      <c r="D545" s="63"/>
      <c r="E545" s="65"/>
      <c r="F545" s="780"/>
      <c r="G545" s="780"/>
    </row>
    <row r="546" spans="1:7">
      <c r="A546" s="29"/>
      <c r="B546" s="63"/>
      <c r="C546" s="64"/>
      <c r="D546" s="63"/>
      <c r="E546" s="65"/>
      <c r="F546" s="780"/>
      <c r="G546" s="780"/>
    </row>
    <row r="547" spans="1:7">
      <c r="A547" s="29"/>
      <c r="B547" s="63"/>
      <c r="C547" s="64"/>
      <c r="D547" s="63"/>
      <c r="E547" s="65"/>
      <c r="F547" s="780"/>
      <c r="G547" s="780"/>
    </row>
    <row r="548" spans="1:7">
      <c r="A548" s="29"/>
      <c r="B548" s="63"/>
      <c r="C548" s="64"/>
      <c r="D548" s="63"/>
      <c r="E548" s="65"/>
      <c r="F548" s="780"/>
      <c r="G548" s="780"/>
    </row>
    <row r="549" spans="1:7">
      <c r="A549" s="29"/>
      <c r="B549" s="63"/>
      <c r="C549" s="64"/>
      <c r="D549" s="63"/>
      <c r="E549" s="65"/>
      <c r="F549" s="780"/>
      <c r="G549" s="780"/>
    </row>
    <row r="550" spans="1:7">
      <c r="A550" s="29"/>
      <c r="B550" s="63"/>
      <c r="C550" s="64"/>
      <c r="D550" s="63"/>
      <c r="E550" s="65"/>
      <c r="F550" s="780"/>
      <c r="G550" s="780"/>
    </row>
    <row r="551" spans="1:7">
      <c r="A551" s="29"/>
      <c r="B551" s="63"/>
      <c r="C551" s="64"/>
      <c r="D551" s="63"/>
      <c r="E551" s="65"/>
      <c r="F551" s="780"/>
      <c r="G551" s="780"/>
    </row>
    <row r="552" spans="1:7">
      <c r="A552" s="29"/>
      <c r="B552" s="63"/>
      <c r="C552" s="64"/>
      <c r="D552" s="63"/>
      <c r="E552" s="65"/>
      <c r="F552" s="780"/>
      <c r="G552" s="780"/>
    </row>
    <row r="553" spans="1:7">
      <c r="A553" s="29"/>
      <c r="B553" s="63"/>
      <c r="C553" s="64"/>
      <c r="D553" s="63"/>
      <c r="E553" s="65"/>
      <c r="F553" s="780"/>
      <c r="G553" s="780"/>
    </row>
    <row r="554" spans="1:7">
      <c r="A554" s="29"/>
      <c r="B554" s="63"/>
      <c r="C554" s="64"/>
      <c r="D554" s="63"/>
      <c r="E554" s="65"/>
      <c r="F554" s="780"/>
      <c r="G554" s="780"/>
    </row>
    <row r="555" spans="1:7">
      <c r="A555" s="29"/>
      <c r="B555" s="63"/>
      <c r="C555" s="64"/>
      <c r="D555" s="63"/>
      <c r="E555" s="65"/>
      <c r="F555" s="780"/>
      <c r="G555" s="780"/>
    </row>
    <row r="556" spans="1:7">
      <c r="A556" s="29"/>
      <c r="B556" s="63"/>
      <c r="C556" s="64"/>
      <c r="D556" s="63"/>
      <c r="E556" s="65"/>
      <c r="F556" s="780"/>
      <c r="G556" s="780"/>
    </row>
    <row r="557" spans="1:7">
      <c r="A557" s="29"/>
      <c r="B557" s="63"/>
      <c r="C557" s="64"/>
      <c r="D557" s="63"/>
      <c r="E557" s="65"/>
      <c r="F557" s="780"/>
      <c r="G557" s="780"/>
    </row>
    <row r="558" spans="1:7">
      <c r="A558" s="29"/>
      <c r="B558" s="63"/>
      <c r="C558" s="64"/>
      <c r="D558" s="63"/>
      <c r="E558" s="65"/>
      <c r="F558" s="780"/>
      <c r="G558" s="780"/>
    </row>
    <row r="559" spans="1:7">
      <c r="A559" s="29"/>
      <c r="B559" s="63"/>
      <c r="C559" s="64"/>
      <c r="D559" s="63"/>
      <c r="E559" s="65"/>
      <c r="F559" s="780"/>
      <c r="G559" s="780"/>
    </row>
    <row r="560" spans="1:7">
      <c r="A560" s="29"/>
      <c r="B560" s="63"/>
      <c r="C560" s="64"/>
      <c r="D560" s="63"/>
      <c r="E560" s="65"/>
      <c r="F560" s="780"/>
      <c r="G560" s="780"/>
    </row>
    <row r="561" spans="1:7">
      <c r="A561" s="29"/>
      <c r="B561" s="63"/>
      <c r="C561" s="64"/>
      <c r="D561" s="63"/>
      <c r="E561" s="65"/>
      <c r="F561" s="780"/>
      <c r="G561" s="780"/>
    </row>
    <row r="562" spans="1:7">
      <c r="A562" s="29"/>
      <c r="B562" s="63"/>
      <c r="C562" s="64"/>
      <c r="D562" s="63"/>
      <c r="E562" s="65"/>
      <c r="F562" s="780"/>
      <c r="G562" s="780"/>
    </row>
    <row r="563" spans="1:7">
      <c r="A563" s="29"/>
      <c r="B563" s="63"/>
      <c r="C563" s="64"/>
      <c r="D563" s="63"/>
      <c r="E563" s="65"/>
      <c r="F563" s="780"/>
      <c r="G563" s="780"/>
    </row>
    <row r="564" spans="1:7">
      <c r="A564" s="29"/>
      <c r="B564" s="63"/>
      <c r="C564" s="64"/>
      <c r="D564" s="63"/>
      <c r="E564" s="65"/>
      <c r="F564" s="780"/>
      <c r="G564" s="780"/>
    </row>
    <row r="565" spans="1:7">
      <c r="A565" s="29"/>
      <c r="B565" s="63"/>
      <c r="C565" s="64"/>
      <c r="D565" s="63"/>
      <c r="E565" s="65"/>
      <c r="F565" s="780"/>
      <c r="G565" s="780"/>
    </row>
    <row r="566" spans="1:7">
      <c r="A566" s="29"/>
      <c r="B566" s="63"/>
      <c r="C566" s="64"/>
      <c r="D566" s="63"/>
      <c r="E566" s="65"/>
      <c r="F566" s="780"/>
      <c r="G566" s="780"/>
    </row>
    <row r="567" spans="1:7">
      <c r="A567" s="29"/>
      <c r="B567" s="63"/>
      <c r="C567" s="64"/>
      <c r="D567" s="63"/>
      <c r="E567" s="65"/>
      <c r="F567" s="780"/>
      <c r="G567" s="780"/>
    </row>
    <row r="568" spans="1:7">
      <c r="A568" s="29"/>
      <c r="B568" s="63"/>
      <c r="C568" s="64"/>
      <c r="D568" s="63"/>
      <c r="E568" s="65"/>
      <c r="F568" s="780"/>
      <c r="G568" s="780"/>
    </row>
    <row r="569" spans="1:7">
      <c r="A569" s="29"/>
      <c r="B569" s="63"/>
      <c r="C569" s="64"/>
      <c r="D569" s="63"/>
      <c r="E569" s="65"/>
      <c r="F569" s="780"/>
      <c r="G569" s="780"/>
    </row>
    <row r="570" spans="1:7">
      <c r="A570" s="29"/>
      <c r="B570" s="63"/>
      <c r="C570" s="64"/>
      <c r="D570" s="63"/>
      <c r="E570" s="65"/>
      <c r="F570" s="780"/>
      <c r="G570" s="780"/>
    </row>
    <row r="571" spans="1:7">
      <c r="A571" s="29"/>
      <c r="B571" s="63"/>
      <c r="C571" s="64"/>
      <c r="D571" s="63"/>
      <c r="E571" s="65"/>
      <c r="F571" s="780"/>
      <c r="G571" s="780"/>
    </row>
    <row r="572" spans="1:7">
      <c r="A572" s="29"/>
      <c r="B572" s="63"/>
      <c r="C572" s="64"/>
      <c r="D572" s="63"/>
      <c r="E572" s="65"/>
      <c r="F572" s="780"/>
      <c r="G572" s="780"/>
    </row>
    <row r="573" spans="1:7">
      <c r="A573" s="29"/>
      <c r="B573" s="63"/>
      <c r="C573" s="64"/>
      <c r="D573" s="63"/>
      <c r="E573" s="65"/>
      <c r="F573" s="780"/>
      <c r="G573" s="780"/>
    </row>
    <row r="574" spans="1:7">
      <c r="A574" s="29"/>
      <c r="B574" s="63"/>
      <c r="C574" s="64"/>
      <c r="D574" s="63"/>
      <c r="E574" s="65"/>
      <c r="F574" s="780"/>
      <c r="G574" s="780"/>
    </row>
    <row r="575" spans="1:7">
      <c r="A575" s="29"/>
      <c r="B575" s="63"/>
      <c r="C575" s="64"/>
      <c r="D575" s="63"/>
      <c r="E575" s="65"/>
      <c r="F575" s="780"/>
      <c r="G575" s="780"/>
    </row>
    <row r="576" spans="1:7">
      <c r="A576" s="29"/>
      <c r="B576" s="63"/>
      <c r="C576" s="64"/>
      <c r="D576" s="63"/>
      <c r="E576" s="65"/>
      <c r="F576" s="780"/>
      <c r="G576" s="780"/>
    </row>
    <row r="577" spans="1:7">
      <c r="A577" s="29"/>
      <c r="B577" s="63"/>
      <c r="C577" s="64"/>
      <c r="D577" s="63"/>
      <c r="E577" s="65"/>
      <c r="F577" s="780"/>
      <c r="G577" s="780"/>
    </row>
    <row r="578" spans="1:7">
      <c r="A578" s="29"/>
      <c r="B578" s="63"/>
      <c r="C578" s="64"/>
      <c r="D578" s="63"/>
      <c r="E578" s="65"/>
      <c r="F578" s="780"/>
      <c r="G578" s="780"/>
    </row>
    <row r="579" spans="1:7">
      <c r="A579" s="29"/>
      <c r="B579" s="63"/>
      <c r="C579" s="64"/>
      <c r="D579" s="63"/>
      <c r="E579" s="65"/>
      <c r="F579" s="780"/>
      <c r="G579" s="780"/>
    </row>
    <row r="580" spans="1:7">
      <c r="A580" s="29"/>
      <c r="B580" s="63"/>
      <c r="C580" s="64"/>
      <c r="D580" s="63"/>
      <c r="E580" s="65"/>
      <c r="F580" s="780"/>
      <c r="G580" s="780"/>
    </row>
    <row r="581" spans="1:7">
      <c r="A581" s="29"/>
      <c r="B581" s="63"/>
      <c r="C581" s="64"/>
      <c r="D581" s="63"/>
      <c r="E581" s="65"/>
      <c r="F581" s="780"/>
      <c r="G581" s="780"/>
    </row>
    <row r="582" spans="1:7">
      <c r="A582" s="29"/>
      <c r="B582" s="63"/>
      <c r="C582" s="64"/>
      <c r="D582" s="63"/>
      <c r="E582" s="65"/>
      <c r="F582" s="780"/>
      <c r="G582" s="780"/>
    </row>
    <row r="583" spans="1:7">
      <c r="A583" s="29"/>
      <c r="B583" s="63"/>
      <c r="C583" s="64"/>
      <c r="D583" s="63"/>
      <c r="E583" s="65"/>
      <c r="F583" s="780"/>
      <c r="G583" s="780"/>
    </row>
    <row r="584" spans="1:7">
      <c r="A584" s="29"/>
      <c r="B584" s="63"/>
      <c r="C584" s="64"/>
      <c r="D584" s="63"/>
      <c r="E584" s="65"/>
      <c r="F584" s="780"/>
      <c r="G584" s="780"/>
    </row>
    <row r="585" spans="1:7">
      <c r="A585" s="29"/>
      <c r="B585" s="63"/>
      <c r="C585" s="64"/>
      <c r="D585" s="63"/>
      <c r="E585" s="65"/>
      <c r="F585" s="780"/>
      <c r="G585" s="780"/>
    </row>
    <row r="586" spans="1:7">
      <c r="A586" s="29"/>
      <c r="B586" s="63"/>
      <c r="C586" s="64"/>
      <c r="D586" s="63"/>
      <c r="E586" s="65"/>
      <c r="F586" s="780"/>
      <c r="G586" s="780"/>
    </row>
    <row r="587" spans="1:7">
      <c r="A587" s="29"/>
      <c r="B587" s="63"/>
      <c r="C587" s="64"/>
      <c r="D587" s="63"/>
      <c r="E587" s="65"/>
      <c r="F587" s="780"/>
      <c r="G587" s="780"/>
    </row>
    <row r="588" spans="1:7">
      <c r="A588" s="29"/>
      <c r="B588" s="63"/>
      <c r="C588" s="64"/>
      <c r="D588" s="63"/>
      <c r="E588" s="65"/>
      <c r="F588" s="780"/>
      <c r="G588" s="780"/>
    </row>
    <row r="589" spans="1:7">
      <c r="A589" s="29"/>
      <c r="B589" s="63"/>
      <c r="C589" s="64"/>
      <c r="D589" s="63"/>
      <c r="E589" s="65"/>
      <c r="F589" s="780"/>
      <c r="G589" s="780"/>
    </row>
    <row r="590" spans="1:7">
      <c r="A590" s="29"/>
      <c r="B590" s="63"/>
      <c r="C590" s="64"/>
      <c r="D590" s="63"/>
      <c r="E590" s="65"/>
      <c r="F590" s="780"/>
      <c r="G590" s="780"/>
    </row>
    <row r="591" spans="1:7">
      <c r="A591" s="29"/>
      <c r="B591" s="63"/>
      <c r="C591" s="64"/>
      <c r="D591" s="63"/>
      <c r="E591" s="65"/>
      <c r="F591" s="780"/>
      <c r="G591" s="780"/>
    </row>
    <row r="592" spans="1:7">
      <c r="A592" s="29"/>
      <c r="B592" s="63"/>
      <c r="C592" s="64"/>
      <c r="D592" s="63"/>
      <c r="E592" s="65"/>
      <c r="F592" s="780"/>
      <c r="G592" s="780"/>
    </row>
    <row r="593" spans="1:7">
      <c r="A593" s="29"/>
      <c r="B593" s="63"/>
      <c r="C593" s="64"/>
      <c r="D593" s="63"/>
      <c r="E593" s="65"/>
      <c r="F593" s="780"/>
      <c r="G593" s="780"/>
    </row>
    <row r="594" spans="1:7">
      <c r="A594" s="29"/>
      <c r="B594" s="63"/>
      <c r="C594" s="64"/>
      <c r="D594" s="63"/>
      <c r="E594" s="65"/>
      <c r="F594" s="780"/>
      <c r="G594" s="780"/>
    </row>
    <row r="595" spans="1:7">
      <c r="A595" s="29"/>
      <c r="B595" s="63"/>
      <c r="C595" s="64"/>
      <c r="D595" s="63"/>
      <c r="E595" s="65"/>
      <c r="F595" s="780"/>
      <c r="G595" s="780"/>
    </row>
    <row r="596" spans="1:7">
      <c r="A596" s="29"/>
      <c r="B596" s="63"/>
      <c r="C596" s="64"/>
      <c r="D596" s="63"/>
      <c r="E596" s="65"/>
      <c r="F596" s="780"/>
      <c r="G596" s="780"/>
    </row>
    <row r="597" spans="1:7">
      <c r="A597" s="29"/>
      <c r="B597" s="63"/>
      <c r="C597" s="64"/>
      <c r="D597" s="63"/>
      <c r="E597" s="65"/>
      <c r="F597" s="780"/>
      <c r="G597" s="780"/>
    </row>
    <row r="598" spans="1:7">
      <c r="A598" s="29"/>
      <c r="B598" s="63"/>
      <c r="C598" s="64"/>
      <c r="D598" s="63"/>
      <c r="E598" s="65"/>
      <c r="F598" s="780"/>
      <c r="G598" s="780"/>
    </row>
    <row r="599" spans="1:7">
      <c r="A599" s="29"/>
      <c r="B599" s="63"/>
      <c r="C599" s="64"/>
      <c r="D599" s="63"/>
      <c r="E599" s="65"/>
      <c r="F599" s="780"/>
      <c r="G599" s="780"/>
    </row>
    <row r="600" spans="1:7">
      <c r="A600" s="29"/>
      <c r="B600" s="63"/>
      <c r="C600" s="64"/>
      <c r="D600" s="63"/>
      <c r="E600" s="65"/>
      <c r="F600" s="780"/>
      <c r="G600" s="780"/>
    </row>
    <row r="601" spans="1:7">
      <c r="A601" s="29"/>
      <c r="B601" s="63"/>
      <c r="C601" s="64"/>
      <c r="D601" s="63"/>
      <c r="E601" s="65"/>
      <c r="F601" s="780"/>
      <c r="G601" s="780"/>
    </row>
    <row r="602" spans="1:7">
      <c r="A602" s="29"/>
      <c r="B602" s="63"/>
      <c r="C602" s="64"/>
      <c r="D602" s="63"/>
      <c r="E602" s="65"/>
      <c r="F602" s="780"/>
      <c r="G602" s="780"/>
    </row>
    <row r="603" spans="1:7">
      <c r="A603" s="29"/>
      <c r="B603" s="63"/>
      <c r="C603" s="64"/>
      <c r="D603" s="63"/>
      <c r="E603" s="65"/>
      <c r="F603" s="780"/>
      <c r="G603" s="780"/>
    </row>
    <row r="604" spans="1:7">
      <c r="A604" s="29"/>
      <c r="B604" s="63"/>
      <c r="C604" s="64"/>
      <c r="D604" s="63"/>
      <c r="E604" s="65"/>
      <c r="F604" s="780"/>
      <c r="G604" s="780"/>
    </row>
    <row r="605" spans="1:7">
      <c r="A605" s="29"/>
      <c r="B605" s="63"/>
      <c r="C605" s="64"/>
      <c r="D605" s="63"/>
      <c r="E605" s="65"/>
      <c r="F605" s="780"/>
      <c r="G605" s="780"/>
    </row>
    <row r="606" spans="1:7">
      <c r="A606" s="29"/>
      <c r="B606" s="63"/>
      <c r="C606" s="64"/>
      <c r="D606" s="63"/>
      <c r="E606" s="65"/>
      <c r="F606" s="780"/>
      <c r="G606" s="780"/>
    </row>
    <row r="607" spans="1:7">
      <c r="A607" s="29"/>
      <c r="B607" s="63"/>
      <c r="C607" s="64"/>
      <c r="D607" s="63"/>
      <c r="E607" s="65"/>
      <c r="F607" s="780"/>
      <c r="G607" s="780"/>
    </row>
    <row r="608" spans="1:7">
      <c r="A608" s="29"/>
      <c r="B608" s="63"/>
      <c r="C608" s="64"/>
      <c r="D608" s="63"/>
      <c r="E608" s="65"/>
      <c r="F608" s="780"/>
      <c r="G608" s="780"/>
    </row>
    <row r="609" spans="1:7">
      <c r="A609" s="29"/>
      <c r="B609" s="63"/>
      <c r="C609" s="64"/>
      <c r="D609" s="63"/>
      <c r="E609" s="65"/>
      <c r="F609" s="780"/>
      <c r="G609" s="780"/>
    </row>
    <row r="610" spans="1:7">
      <c r="A610" s="29"/>
      <c r="B610" s="63"/>
      <c r="C610" s="64"/>
      <c r="D610" s="63"/>
      <c r="E610" s="65"/>
      <c r="F610" s="780"/>
      <c r="G610" s="780"/>
    </row>
    <row r="611" spans="1:7">
      <c r="A611" s="29"/>
      <c r="B611" s="63"/>
      <c r="C611" s="64"/>
      <c r="D611" s="63"/>
      <c r="E611" s="65"/>
      <c r="F611" s="780"/>
      <c r="G611" s="780"/>
    </row>
    <row r="612" spans="1:7">
      <c r="A612" s="29"/>
      <c r="B612" s="63"/>
      <c r="C612" s="64"/>
      <c r="D612" s="63"/>
      <c r="E612" s="65"/>
      <c r="F612" s="780"/>
      <c r="G612" s="780"/>
    </row>
    <row r="613" spans="1:7">
      <c r="A613" s="29"/>
      <c r="B613" s="63"/>
      <c r="C613" s="64"/>
      <c r="D613" s="63"/>
      <c r="E613" s="65"/>
      <c r="F613" s="780"/>
      <c r="G613" s="780"/>
    </row>
    <row r="614" spans="1:7">
      <c r="A614" s="29"/>
      <c r="B614" s="63"/>
      <c r="C614" s="64"/>
      <c r="D614" s="63"/>
      <c r="E614" s="65"/>
      <c r="F614" s="780"/>
      <c r="G614" s="780"/>
    </row>
    <row r="615" spans="1:7">
      <c r="A615" s="29"/>
      <c r="B615" s="63"/>
      <c r="C615" s="64"/>
      <c r="D615" s="63"/>
      <c r="E615" s="65"/>
      <c r="F615" s="780"/>
      <c r="G615" s="780"/>
    </row>
    <row r="616" spans="1:7">
      <c r="A616" s="29"/>
      <c r="B616" s="63"/>
      <c r="C616" s="64"/>
      <c r="D616" s="63"/>
      <c r="E616" s="65"/>
      <c r="F616" s="780"/>
      <c r="G616" s="780"/>
    </row>
    <row r="617" spans="1:7">
      <c r="A617" s="29"/>
      <c r="B617" s="63"/>
      <c r="C617" s="64"/>
      <c r="D617" s="63"/>
      <c r="E617" s="65"/>
      <c r="F617" s="780"/>
      <c r="G617" s="780"/>
    </row>
    <row r="618" spans="1:7">
      <c r="A618" s="29"/>
      <c r="B618" s="63"/>
      <c r="C618" s="64"/>
      <c r="D618" s="63"/>
      <c r="E618" s="65"/>
      <c r="F618" s="780"/>
      <c r="G618" s="780"/>
    </row>
    <row r="619" spans="1:7">
      <c r="A619" s="29"/>
      <c r="B619" s="63"/>
      <c r="C619" s="64"/>
      <c r="D619" s="63"/>
      <c r="E619" s="65"/>
      <c r="F619" s="780"/>
      <c r="G619" s="780"/>
    </row>
    <row r="620" spans="1:7">
      <c r="A620" s="29"/>
      <c r="B620" s="63"/>
      <c r="C620" s="64"/>
      <c r="D620" s="63"/>
      <c r="E620" s="65"/>
      <c r="F620" s="780"/>
      <c r="G620" s="780"/>
    </row>
    <row r="621" spans="1:7">
      <c r="A621" s="29"/>
      <c r="B621" s="63"/>
      <c r="C621" s="64"/>
      <c r="D621" s="63"/>
      <c r="E621" s="65"/>
      <c r="F621" s="780"/>
      <c r="G621" s="780"/>
    </row>
    <row r="622" spans="1:7">
      <c r="A622" s="29"/>
      <c r="B622" s="63"/>
      <c r="C622" s="64"/>
      <c r="D622" s="63"/>
      <c r="E622" s="65"/>
      <c r="F622" s="780"/>
      <c r="G622" s="780"/>
    </row>
    <row r="623" spans="1:7">
      <c r="A623" s="29"/>
      <c r="B623" s="63"/>
      <c r="C623" s="64"/>
      <c r="D623" s="63"/>
      <c r="E623" s="65"/>
      <c r="F623" s="780"/>
      <c r="G623" s="780"/>
    </row>
    <row r="624" spans="1:7">
      <c r="A624" s="29"/>
      <c r="B624" s="63"/>
      <c r="C624" s="64"/>
      <c r="D624" s="63"/>
      <c r="E624" s="65"/>
      <c r="F624" s="780"/>
      <c r="G624" s="780"/>
    </row>
    <row r="625" spans="1:7">
      <c r="A625" s="29"/>
      <c r="B625" s="63"/>
      <c r="C625" s="64"/>
      <c r="D625" s="63"/>
      <c r="E625" s="65"/>
      <c r="F625" s="780"/>
      <c r="G625" s="780"/>
    </row>
    <row r="626" spans="1:7">
      <c r="A626" s="29"/>
      <c r="B626" s="63"/>
      <c r="C626" s="64"/>
      <c r="D626" s="63"/>
      <c r="E626" s="65"/>
      <c r="F626" s="780"/>
      <c r="G626" s="780"/>
    </row>
    <row r="627" spans="1:7">
      <c r="A627" s="29"/>
      <c r="B627" s="63"/>
      <c r="C627" s="64"/>
      <c r="D627" s="63"/>
      <c r="E627" s="65"/>
      <c r="F627" s="780"/>
      <c r="G627" s="780"/>
    </row>
    <row r="628" spans="1:7">
      <c r="A628" s="29"/>
      <c r="B628" s="63"/>
      <c r="C628" s="64"/>
      <c r="D628" s="63"/>
      <c r="E628" s="65"/>
      <c r="F628" s="780"/>
      <c r="G628" s="780"/>
    </row>
    <row r="629" spans="1:7">
      <c r="A629" s="29"/>
      <c r="B629" s="63"/>
      <c r="C629" s="64"/>
      <c r="D629" s="63"/>
      <c r="E629" s="65"/>
      <c r="F629" s="780"/>
      <c r="G629" s="780"/>
    </row>
    <row r="630" spans="1:7">
      <c r="A630" s="29"/>
      <c r="B630" s="63"/>
      <c r="C630" s="64"/>
      <c r="D630" s="63"/>
      <c r="E630" s="65"/>
      <c r="F630" s="780"/>
      <c r="G630" s="780"/>
    </row>
    <row r="631" spans="1:7">
      <c r="A631" s="29"/>
      <c r="B631" s="63"/>
      <c r="C631" s="64"/>
      <c r="D631" s="63"/>
      <c r="E631" s="65"/>
      <c r="F631" s="780"/>
      <c r="G631" s="780"/>
    </row>
    <row r="632" spans="1:7">
      <c r="A632" s="29"/>
      <c r="B632" s="63"/>
      <c r="C632" s="64"/>
      <c r="D632" s="63"/>
      <c r="E632" s="65"/>
      <c r="F632" s="780"/>
      <c r="G632" s="780"/>
    </row>
    <row r="633" spans="1:7">
      <c r="A633" s="29"/>
      <c r="B633" s="63"/>
      <c r="C633" s="64"/>
      <c r="D633" s="63"/>
      <c r="E633" s="65"/>
      <c r="F633" s="780"/>
      <c r="G633" s="780"/>
    </row>
    <row r="634" spans="1:7">
      <c r="A634" s="29"/>
      <c r="B634" s="63"/>
      <c r="C634" s="64"/>
      <c r="D634" s="63"/>
      <c r="E634" s="65"/>
      <c r="F634" s="780"/>
      <c r="G634" s="780"/>
    </row>
    <row r="635" spans="1:7">
      <c r="A635" s="29"/>
      <c r="B635" s="63"/>
      <c r="C635" s="64"/>
      <c r="D635" s="63"/>
      <c r="E635" s="65"/>
      <c r="F635" s="780"/>
      <c r="G635" s="780"/>
    </row>
    <row r="636" spans="1:7">
      <c r="A636" s="29"/>
      <c r="B636" s="63"/>
      <c r="C636" s="64"/>
      <c r="D636" s="63"/>
      <c r="E636" s="65"/>
      <c r="F636" s="780"/>
      <c r="G636" s="780"/>
    </row>
    <row r="637" spans="1:7">
      <c r="A637" s="29"/>
      <c r="B637" s="63"/>
      <c r="C637" s="64"/>
      <c r="D637" s="63"/>
      <c r="E637" s="65"/>
      <c r="F637" s="780"/>
      <c r="G637" s="780"/>
    </row>
    <row r="638" spans="1:7">
      <c r="A638" s="29"/>
      <c r="B638" s="63"/>
      <c r="C638" s="64"/>
      <c r="D638" s="63"/>
      <c r="E638" s="65"/>
      <c r="F638" s="780"/>
      <c r="G638" s="780"/>
    </row>
    <row r="639" spans="1:7">
      <c r="A639" s="29"/>
      <c r="B639" s="63"/>
      <c r="C639" s="64"/>
      <c r="D639" s="63"/>
      <c r="E639" s="65"/>
      <c r="F639" s="780"/>
      <c r="G639" s="780"/>
    </row>
    <row r="640" spans="1:7">
      <c r="A640" s="29"/>
      <c r="B640" s="63"/>
      <c r="C640" s="64"/>
      <c r="D640" s="63"/>
      <c r="E640" s="65"/>
      <c r="F640" s="780"/>
      <c r="G640" s="780"/>
    </row>
    <row r="641" spans="1:7">
      <c r="A641" s="29"/>
      <c r="B641" s="63"/>
      <c r="C641" s="64"/>
      <c r="D641" s="63"/>
      <c r="E641" s="65"/>
      <c r="F641" s="780"/>
      <c r="G641" s="780"/>
    </row>
    <row r="642" spans="1:7">
      <c r="A642" s="29"/>
      <c r="B642" s="63"/>
      <c r="C642" s="64"/>
      <c r="D642" s="63"/>
      <c r="E642" s="65"/>
      <c r="F642" s="780"/>
      <c r="G642" s="780"/>
    </row>
    <row r="643" spans="1:7">
      <c r="A643" s="29"/>
      <c r="B643" s="63"/>
      <c r="C643" s="64"/>
      <c r="D643" s="63"/>
      <c r="E643" s="65"/>
      <c r="F643" s="780"/>
      <c r="G643" s="780"/>
    </row>
    <row r="644" spans="1:7">
      <c r="A644" s="29"/>
      <c r="B644" s="63"/>
      <c r="C644" s="64"/>
      <c r="D644" s="63"/>
      <c r="E644" s="65"/>
      <c r="F644" s="780"/>
      <c r="G644" s="780"/>
    </row>
    <row r="645" spans="1:7">
      <c r="A645" s="29"/>
      <c r="B645" s="63"/>
      <c r="C645" s="64"/>
      <c r="D645" s="63"/>
      <c r="E645" s="65"/>
      <c r="F645" s="780"/>
      <c r="G645" s="780"/>
    </row>
    <row r="646" spans="1:7">
      <c r="A646" s="29"/>
      <c r="B646" s="63"/>
      <c r="C646" s="64"/>
      <c r="D646" s="63"/>
      <c r="E646" s="65"/>
      <c r="F646" s="780"/>
      <c r="G646" s="780"/>
    </row>
    <row r="647" spans="1:7">
      <c r="A647" s="29"/>
      <c r="B647" s="63"/>
      <c r="C647" s="64"/>
      <c r="D647" s="63"/>
      <c r="E647" s="65"/>
      <c r="F647" s="780"/>
      <c r="G647" s="780"/>
    </row>
    <row r="648" spans="1:7">
      <c r="A648" s="29"/>
      <c r="B648" s="63"/>
      <c r="C648" s="64"/>
      <c r="D648" s="63"/>
      <c r="E648" s="65"/>
      <c r="F648" s="780"/>
      <c r="G648" s="780"/>
    </row>
    <row r="649" spans="1:7">
      <c r="A649" s="29"/>
      <c r="B649" s="63"/>
      <c r="C649" s="64"/>
      <c r="D649" s="63"/>
      <c r="E649" s="65"/>
      <c r="F649" s="780"/>
      <c r="G649" s="780"/>
    </row>
    <row r="650" spans="1:7">
      <c r="A650" s="29"/>
      <c r="B650" s="63"/>
      <c r="C650" s="64"/>
      <c r="D650" s="63"/>
      <c r="E650" s="65"/>
      <c r="F650" s="780"/>
      <c r="G650" s="780"/>
    </row>
    <row r="651" spans="1:7">
      <c r="A651" s="29"/>
      <c r="B651" s="63"/>
      <c r="C651" s="64"/>
      <c r="D651" s="63"/>
      <c r="E651" s="65"/>
      <c r="F651" s="780"/>
      <c r="G651" s="780"/>
    </row>
    <row r="652" spans="1:7">
      <c r="A652" s="29"/>
      <c r="B652" s="63"/>
      <c r="C652" s="64"/>
      <c r="D652" s="63"/>
      <c r="E652" s="65"/>
      <c r="F652" s="780"/>
      <c r="G652" s="780"/>
    </row>
    <row r="653" spans="1:7">
      <c r="A653" s="29"/>
      <c r="B653" s="63"/>
      <c r="C653" s="64"/>
      <c r="D653" s="63"/>
      <c r="E653" s="65"/>
      <c r="F653" s="780"/>
      <c r="G653" s="780"/>
    </row>
    <row r="654" spans="1:7">
      <c r="A654" s="29"/>
      <c r="B654" s="63"/>
      <c r="C654" s="64"/>
      <c r="D654" s="63"/>
      <c r="E654" s="65"/>
      <c r="F654" s="780"/>
      <c r="G654" s="780"/>
    </row>
    <row r="655" spans="1:7">
      <c r="A655" s="29"/>
      <c r="B655" s="63"/>
      <c r="C655" s="64"/>
      <c r="D655" s="63"/>
      <c r="E655" s="65"/>
      <c r="F655" s="780"/>
      <c r="G655" s="780"/>
    </row>
    <row r="656" spans="1:7">
      <c r="A656" s="29"/>
      <c r="B656" s="63"/>
      <c r="C656" s="64"/>
      <c r="D656" s="63"/>
      <c r="E656" s="65"/>
      <c r="F656" s="780"/>
      <c r="G656" s="780"/>
    </row>
    <row r="657" spans="1:7">
      <c r="A657" s="29"/>
      <c r="B657" s="63"/>
      <c r="C657" s="64"/>
      <c r="D657" s="63"/>
      <c r="E657" s="65"/>
      <c r="F657" s="780"/>
      <c r="G657" s="780"/>
    </row>
    <row r="658" spans="1:7">
      <c r="A658" s="29"/>
      <c r="B658" s="63"/>
      <c r="C658" s="64"/>
      <c r="D658" s="63"/>
      <c r="E658" s="65"/>
      <c r="F658" s="780"/>
      <c r="G658" s="780"/>
    </row>
    <row r="659" spans="1:7">
      <c r="A659" s="29"/>
      <c r="B659" s="63"/>
      <c r="C659" s="64"/>
      <c r="D659" s="63"/>
      <c r="E659" s="65"/>
      <c r="F659" s="780"/>
      <c r="G659" s="780"/>
    </row>
    <row r="660" spans="1:7">
      <c r="A660" s="29"/>
      <c r="B660" s="63"/>
      <c r="C660" s="64"/>
      <c r="D660" s="63"/>
      <c r="E660" s="65"/>
      <c r="F660" s="780"/>
      <c r="G660" s="780"/>
    </row>
    <row r="661" spans="1:7">
      <c r="A661" s="29"/>
      <c r="B661" s="63"/>
      <c r="C661" s="64"/>
      <c r="D661" s="63"/>
      <c r="E661" s="65"/>
      <c r="F661" s="780"/>
      <c r="G661" s="780"/>
    </row>
    <row r="662" spans="1:7">
      <c r="A662" s="29"/>
      <c r="B662" s="63"/>
      <c r="C662" s="64"/>
      <c r="D662" s="63"/>
      <c r="E662" s="65"/>
      <c r="F662" s="780"/>
      <c r="G662" s="780"/>
    </row>
    <row r="663" spans="1:7">
      <c r="A663" s="29"/>
      <c r="B663" s="63"/>
      <c r="C663" s="64"/>
      <c r="D663" s="63"/>
      <c r="E663" s="65"/>
      <c r="F663" s="780"/>
      <c r="G663" s="780"/>
    </row>
    <row r="664" spans="1:7">
      <c r="A664" s="29"/>
      <c r="B664" s="63"/>
      <c r="C664" s="64"/>
      <c r="D664" s="63"/>
      <c r="E664" s="65"/>
      <c r="F664" s="780"/>
      <c r="G664" s="780"/>
    </row>
    <row r="665" spans="1:7">
      <c r="A665" s="29"/>
      <c r="B665" s="63"/>
      <c r="C665" s="64"/>
      <c r="D665" s="63"/>
      <c r="E665" s="65"/>
      <c r="F665" s="780"/>
      <c r="G665" s="780"/>
    </row>
    <row r="666" spans="1:7">
      <c r="A666" s="29"/>
      <c r="B666" s="63"/>
      <c r="C666" s="64"/>
      <c r="D666" s="63"/>
      <c r="E666" s="65"/>
      <c r="F666" s="780"/>
      <c r="G666" s="780"/>
    </row>
    <row r="667" spans="1:7">
      <c r="A667" s="29"/>
      <c r="B667" s="63"/>
      <c r="C667" s="64"/>
      <c r="D667" s="63"/>
      <c r="E667" s="65"/>
      <c r="F667" s="780"/>
      <c r="G667" s="780"/>
    </row>
    <row r="668" spans="1:7">
      <c r="A668" s="29"/>
      <c r="B668" s="63"/>
      <c r="C668" s="64"/>
      <c r="D668" s="63"/>
      <c r="E668" s="65"/>
      <c r="F668" s="780"/>
      <c r="G668" s="780"/>
    </row>
    <row r="669" spans="1:7">
      <c r="A669" s="29"/>
      <c r="B669" s="63"/>
      <c r="C669" s="64"/>
      <c r="D669" s="63"/>
      <c r="E669" s="65"/>
      <c r="F669" s="780"/>
      <c r="G669" s="780"/>
    </row>
    <row r="670" spans="1:7">
      <c r="A670" s="29"/>
      <c r="B670" s="63"/>
      <c r="C670" s="64"/>
      <c r="D670" s="63"/>
      <c r="E670" s="65"/>
      <c r="F670" s="780"/>
      <c r="G670" s="780"/>
    </row>
    <row r="671" spans="1:7">
      <c r="A671" s="29"/>
      <c r="B671" s="63"/>
      <c r="C671" s="64"/>
      <c r="D671" s="63"/>
      <c r="E671" s="65"/>
      <c r="F671" s="780"/>
      <c r="G671" s="780"/>
    </row>
    <row r="672" spans="1:7">
      <c r="A672" s="29"/>
      <c r="B672" s="63"/>
      <c r="C672" s="64"/>
      <c r="D672" s="63"/>
      <c r="E672" s="65"/>
      <c r="F672" s="780"/>
      <c r="G672" s="780"/>
    </row>
    <row r="673" spans="1:7">
      <c r="A673" s="29"/>
      <c r="B673" s="63"/>
      <c r="C673" s="64"/>
      <c r="D673" s="63"/>
      <c r="E673" s="65"/>
      <c r="F673" s="780"/>
      <c r="G673" s="780"/>
    </row>
    <row r="674" spans="1:7">
      <c r="A674" s="29"/>
      <c r="B674" s="63"/>
      <c r="C674" s="64"/>
      <c r="D674" s="63"/>
      <c r="E674" s="65"/>
      <c r="F674" s="780"/>
      <c r="G674" s="780"/>
    </row>
    <row r="675" spans="1:7">
      <c r="A675" s="29"/>
      <c r="B675" s="63"/>
      <c r="C675" s="64"/>
      <c r="D675" s="63"/>
      <c r="E675" s="65"/>
      <c r="F675" s="780"/>
      <c r="G675" s="780"/>
    </row>
    <row r="676" spans="1:7">
      <c r="A676" s="29"/>
      <c r="B676" s="63"/>
      <c r="C676" s="64"/>
      <c r="D676" s="63"/>
      <c r="E676" s="65"/>
      <c r="F676" s="780"/>
      <c r="G676" s="780"/>
    </row>
    <row r="677" spans="1:7">
      <c r="A677" s="29"/>
      <c r="B677" s="63"/>
      <c r="C677" s="64"/>
      <c r="D677" s="63"/>
      <c r="E677" s="65"/>
      <c r="F677" s="780"/>
      <c r="G677" s="780"/>
    </row>
    <row r="678" spans="1:7">
      <c r="A678" s="29"/>
      <c r="B678" s="63"/>
      <c r="C678" s="64"/>
      <c r="D678" s="63"/>
      <c r="E678" s="65"/>
      <c r="F678" s="780"/>
      <c r="G678" s="780"/>
    </row>
    <row r="679" spans="1:7">
      <c r="A679" s="29"/>
      <c r="B679" s="63"/>
      <c r="C679" s="64"/>
      <c r="D679" s="63"/>
      <c r="E679" s="65"/>
      <c r="F679" s="780"/>
      <c r="G679" s="780"/>
    </row>
    <row r="680" spans="1:7">
      <c r="A680" s="29"/>
      <c r="B680" s="63"/>
      <c r="C680" s="64"/>
      <c r="D680" s="63"/>
      <c r="E680" s="65"/>
      <c r="F680" s="780"/>
      <c r="G680" s="780"/>
    </row>
    <row r="681" spans="1:7">
      <c r="A681" s="29"/>
      <c r="B681" s="63"/>
      <c r="C681" s="64"/>
      <c r="D681" s="63"/>
      <c r="E681" s="65"/>
      <c r="F681" s="780"/>
      <c r="G681" s="780"/>
    </row>
    <row r="682" spans="1:7">
      <c r="A682" s="29"/>
      <c r="B682" s="63"/>
      <c r="C682" s="64"/>
      <c r="D682" s="63"/>
      <c r="E682" s="65"/>
      <c r="F682" s="780"/>
      <c r="G682" s="780"/>
    </row>
    <row r="683" spans="1:7">
      <c r="A683" s="29"/>
      <c r="B683" s="63"/>
      <c r="C683" s="64"/>
      <c r="D683" s="63"/>
      <c r="E683" s="65"/>
      <c r="F683" s="780"/>
      <c r="G683" s="780"/>
    </row>
    <row r="684" spans="1:7">
      <c r="A684" s="29"/>
      <c r="B684" s="63"/>
      <c r="C684" s="64"/>
      <c r="D684" s="63"/>
      <c r="E684" s="65"/>
      <c r="F684" s="780"/>
      <c r="G684" s="780"/>
    </row>
    <row r="685" spans="1:7">
      <c r="A685" s="29"/>
      <c r="B685" s="63"/>
      <c r="C685" s="64"/>
      <c r="D685" s="63"/>
      <c r="E685" s="65"/>
      <c r="F685" s="780"/>
      <c r="G685" s="780"/>
    </row>
    <row r="686" spans="1:7">
      <c r="A686" s="29"/>
      <c r="B686" s="63"/>
      <c r="C686" s="64"/>
      <c r="D686" s="63"/>
      <c r="E686" s="65"/>
      <c r="F686" s="780"/>
      <c r="G686" s="780"/>
    </row>
    <row r="687" spans="1:7">
      <c r="A687" s="29"/>
      <c r="B687" s="63"/>
      <c r="C687" s="64"/>
      <c r="D687" s="63"/>
      <c r="E687" s="65"/>
      <c r="F687" s="780"/>
      <c r="G687" s="780"/>
    </row>
    <row r="688" spans="1:7">
      <c r="A688" s="29"/>
      <c r="B688" s="63"/>
      <c r="C688" s="64"/>
      <c r="D688" s="63"/>
      <c r="E688" s="65"/>
      <c r="F688" s="780"/>
      <c r="G688" s="780"/>
    </row>
    <row r="689" spans="1:7">
      <c r="A689" s="29"/>
      <c r="B689" s="63"/>
      <c r="C689" s="64"/>
      <c r="D689" s="63"/>
      <c r="E689" s="65"/>
      <c r="F689" s="780"/>
      <c r="G689" s="780"/>
    </row>
    <row r="690" spans="1:7">
      <c r="A690" s="29"/>
      <c r="B690" s="63"/>
      <c r="C690" s="64"/>
      <c r="D690" s="63"/>
      <c r="E690" s="65"/>
      <c r="F690" s="780"/>
      <c r="G690" s="780"/>
    </row>
    <row r="691" spans="1:7">
      <c r="A691" s="29"/>
      <c r="B691" s="63"/>
      <c r="C691" s="64"/>
      <c r="D691" s="63"/>
      <c r="E691" s="65"/>
      <c r="F691" s="780"/>
      <c r="G691" s="780"/>
    </row>
    <row r="692" spans="1:7">
      <c r="A692" s="29"/>
      <c r="B692" s="63"/>
      <c r="C692" s="64"/>
      <c r="D692" s="63"/>
      <c r="E692" s="65"/>
      <c r="F692" s="780"/>
      <c r="G692" s="780"/>
    </row>
    <row r="693" spans="1:7">
      <c r="A693" s="29"/>
      <c r="B693" s="63"/>
      <c r="C693" s="64"/>
      <c r="D693" s="63"/>
      <c r="E693" s="65"/>
      <c r="F693" s="780"/>
      <c r="G693" s="780"/>
    </row>
    <row r="694" spans="1:7">
      <c r="A694" s="29"/>
      <c r="B694" s="63"/>
      <c r="C694" s="64"/>
      <c r="D694" s="63"/>
      <c r="E694" s="65"/>
      <c r="F694" s="780"/>
      <c r="G694" s="780"/>
    </row>
    <row r="695" spans="1:7">
      <c r="A695" s="29"/>
      <c r="B695" s="63"/>
      <c r="C695" s="64"/>
      <c r="D695" s="63"/>
      <c r="E695" s="65"/>
      <c r="F695" s="780"/>
      <c r="G695" s="780"/>
    </row>
    <row r="696" spans="1:7">
      <c r="A696" s="29"/>
      <c r="B696" s="63"/>
      <c r="C696" s="64"/>
      <c r="D696" s="63"/>
      <c r="E696" s="65"/>
      <c r="F696" s="780"/>
      <c r="G696" s="780"/>
    </row>
    <row r="697" spans="1:7">
      <c r="A697" s="29"/>
      <c r="B697" s="63"/>
      <c r="C697" s="64"/>
      <c r="D697" s="63"/>
      <c r="E697" s="65"/>
      <c r="F697" s="780"/>
      <c r="G697" s="780"/>
    </row>
    <row r="698" spans="1:7">
      <c r="A698" s="29"/>
      <c r="B698" s="63"/>
      <c r="C698" s="64"/>
      <c r="D698" s="63"/>
      <c r="E698" s="65"/>
      <c r="F698" s="780"/>
      <c r="G698" s="780"/>
    </row>
    <row r="699" spans="1:7">
      <c r="A699" s="29"/>
      <c r="B699" s="63"/>
      <c r="C699" s="64"/>
      <c r="D699" s="63"/>
      <c r="E699" s="65"/>
      <c r="F699" s="780"/>
      <c r="G699" s="780"/>
    </row>
    <row r="700" spans="1:7">
      <c r="A700" s="29"/>
      <c r="B700" s="63"/>
      <c r="C700" s="64"/>
      <c r="D700" s="63"/>
      <c r="E700" s="65"/>
      <c r="F700" s="780"/>
      <c r="G700" s="780"/>
    </row>
    <row r="701" spans="1:7">
      <c r="A701" s="29"/>
      <c r="B701" s="63"/>
      <c r="C701" s="64"/>
      <c r="D701" s="63"/>
      <c r="E701" s="65"/>
      <c r="F701" s="780"/>
      <c r="G701" s="780"/>
    </row>
    <row r="702" spans="1:7">
      <c r="A702" s="29"/>
      <c r="B702" s="63"/>
      <c r="C702" s="64"/>
      <c r="D702" s="63"/>
      <c r="E702" s="65"/>
      <c r="F702" s="780"/>
      <c r="G702" s="780"/>
    </row>
    <row r="703" spans="1:7">
      <c r="A703" s="29"/>
      <c r="B703" s="63"/>
      <c r="C703" s="64"/>
      <c r="D703" s="63"/>
      <c r="E703" s="65"/>
      <c r="F703" s="780"/>
      <c r="G703" s="780"/>
    </row>
    <row r="704" spans="1:7">
      <c r="A704" s="29"/>
      <c r="B704" s="63"/>
      <c r="C704" s="64"/>
      <c r="D704" s="63"/>
      <c r="E704" s="65"/>
      <c r="F704" s="780"/>
      <c r="G704" s="780"/>
    </row>
    <row r="705" spans="1:7">
      <c r="A705" s="29"/>
      <c r="B705" s="63"/>
      <c r="C705" s="64"/>
      <c r="D705" s="63"/>
      <c r="E705" s="65"/>
      <c r="F705" s="780"/>
      <c r="G705" s="780"/>
    </row>
    <row r="706" spans="1:7">
      <c r="A706" s="29"/>
      <c r="B706" s="63"/>
      <c r="C706" s="64"/>
      <c r="D706" s="63"/>
      <c r="E706" s="65"/>
      <c r="F706" s="780"/>
      <c r="G706" s="780"/>
    </row>
    <row r="707" spans="1:7">
      <c r="A707" s="29"/>
      <c r="B707" s="63"/>
      <c r="C707" s="64"/>
      <c r="D707" s="63"/>
      <c r="E707" s="65"/>
      <c r="F707" s="780"/>
      <c r="G707" s="780"/>
    </row>
    <row r="708" spans="1:7">
      <c r="A708" s="29"/>
      <c r="B708" s="63"/>
      <c r="C708" s="64"/>
      <c r="D708" s="63"/>
      <c r="E708" s="65"/>
      <c r="F708" s="780"/>
      <c r="G708" s="780"/>
    </row>
    <row r="709" spans="1:7">
      <c r="A709" s="29"/>
      <c r="B709" s="63"/>
      <c r="C709" s="64"/>
      <c r="D709" s="63"/>
      <c r="E709" s="65"/>
      <c r="F709" s="780"/>
      <c r="G709" s="780"/>
    </row>
    <row r="710" spans="1:7">
      <c r="A710" s="29"/>
      <c r="B710" s="63"/>
      <c r="C710" s="64"/>
      <c r="D710" s="63"/>
      <c r="E710" s="65"/>
      <c r="F710" s="780"/>
      <c r="G710" s="780"/>
    </row>
    <row r="711" spans="1:7">
      <c r="A711" s="29"/>
      <c r="B711" s="63"/>
      <c r="C711" s="64"/>
      <c r="D711" s="63"/>
      <c r="E711" s="65"/>
      <c r="F711" s="780"/>
      <c r="G711" s="780"/>
    </row>
    <row r="712" spans="1:7">
      <c r="A712" s="29"/>
      <c r="B712" s="63"/>
      <c r="C712" s="64"/>
      <c r="D712" s="63"/>
      <c r="E712" s="65"/>
      <c r="F712" s="780"/>
      <c r="G712" s="780"/>
    </row>
    <row r="713" spans="1:7">
      <c r="A713" s="29"/>
      <c r="B713" s="63"/>
      <c r="C713" s="64"/>
      <c r="D713" s="63"/>
      <c r="E713" s="65"/>
      <c r="F713" s="780"/>
      <c r="G713" s="780"/>
    </row>
    <row r="714" spans="1:7">
      <c r="A714" s="29"/>
      <c r="B714" s="63"/>
      <c r="C714" s="64"/>
      <c r="D714" s="63"/>
      <c r="E714" s="65"/>
      <c r="F714" s="780"/>
      <c r="G714" s="780"/>
    </row>
    <row r="715" spans="1:7">
      <c r="A715" s="29"/>
      <c r="B715" s="63"/>
      <c r="C715" s="64"/>
      <c r="D715" s="63"/>
      <c r="E715" s="65"/>
      <c r="F715" s="780"/>
      <c r="G715" s="780"/>
    </row>
    <row r="716" spans="1:7">
      <c r="A716" s="29"/>
      <c r="B716" s="63"/>
      <c r="C716" s="64"/>
      <c r="D716" s="63"/>
      <c r="E716" s="65"/>
      <c r="F716" s="780"/>
      <c r="G716" s="780"/>
    </row>
    <row r="717" spans="1:7">
      <c r="A717" s="29"/>
      <c r="B717" s="63"/>
      <c r="C717" s="64"/>
      <c r="D717" s="63"/>
      <c r="E717" s="65"/>
      <c r="F717" s="780"/>
      <c r="G717" s="780"/>
    </row>
    <row r="718" spans="1:7">
      <c r="A718" s="29"/>
      <c r="B718" s="63"/>
      <c r="C718" s="64"/>
      <c r="D718" s="63"/>
      <c r="E718" s="65"/>
      <c r="F718" s="780"/>
      <c r="G718" s="780"/>
    </row>
    <row r="719" spans="1:7">
      <c r="A719" s="29"/>
      <c r="B719" s="63"/>
      <c r="C719" s="64"/>
      <c r="D719" s="63"/>
      <c r="E719" s="65"/>
      <c r="F719" s="780"/>
      <c r="G719" s="780"/>
    </row>
    <row r="720" spans="1:7">
      <c r="A720" s="29"/>
      <c r="B720" s="63"/>
      <c r="C720" s="64"/>
      <c r="D720" s="63"/>
      <c r="E720" s="65"/>
      <c r="F720" s="780"/>
      <c r="G720" s="780"/>
    </row>
    <row r="721" spans="1:7">
      <c r="A721" s="29"/>
      <c r="B721" s="63"/>
      <c r="C721" s="64"/>
      <c r="D721" s="63"/>
      <c r="E721" s="65"/>
      <c r="F721" s="780"/>
      <c r="G721" s="780"/>
    </row>
    <row r="722" spans="1:7">
      <c r="A722" s="29"/>
      <c r="B722" s="63"/>
      <c r="C722" s="64"/>
      <c r="D722" s="63"/>
      <c r="E722" s="65"/>
      <c r="F722" s="780"/>
      <c r="G722" s="780"/>
    </row>
    <row r="723" spans="1:7">
      <c r="A723" s="29"/>
      <c r="B723" s="63"/>
      <c r="C723" s="64"/>
      <c r="D723" s="63"/>
      <c r="E723" s="65"/>
      <c r="F723" s="780"/>
      <c r="G723" s="780"/>
    </row>
    <row r="724" spans="1:7">
      <c r="A724" s="29"/>
      <c r="B724" s="63"/>
      <c r="C724" s="64"/>
      <c r="D724" s="63"/>
      <c r="E724" s="65"/>
      <c r="F724" s="780"/>
      <c r="G724" s="780"/>
    </row>
    <row r="725" spans="1:7">
      <c r="A725" s="29"/>
      <c r="B725" s="63"/>
      <c r="C725" s="64"/>
      <c r="D725" s="63"/>
      <c r="E725" s="65"/>
      <c r="F725" s="780"/>
      <c r="G725" s="780"/>
    </row>
    <row r="726" spans="1:7">
      <c r="A726" s="29"/>
      <c r="B726" s="63"/>
      <c r="C726" s="64"/>
      <c r="D726" s="63"/>
      <c r="E726" s="65"/>
      <c r="F726" s="780"/>
      <c r="G726" s="780"/>
    </row>
    <row r="727" spans="1:7">
      <c r="A727" s="29"/>
      <c r="B727" s="63"/>
      <c r="C727" s="64"/>
      <c r="D727" s="63"/>
      <c r="E727" s="65"/>
      <c r="F727" s="780"/>
      <c r="G727" s="780"/>
    </row>
    <row r="728" spans="1:7">
      <c r="A728" s="29"/>
      <c r="B728" s="63"/>
      <c r="C728" s="64"/>
      <c r="D728" s="63"/>
      <c r="E728" s="65"/>
      <c r="F728" s="780"/>
      <c r="G728" s="780"/>
    </row>
    <row r="729" spans="1:7">
      <c r="A729" s="29"/>
      <c r="B729" s="63"/>
      <c r="C729" s="64"/>
      <c r="D729" s="63"/>
      <c r="E729" s="65"/>
      <c r="F729" s="780"/>
      <c r="G729" s="780"/>
    </row>
    <row r="730" spans="1:7">
      <c r="A730" s="29"/>
      <c r="B730" s="63"/>
      <c r="C730" s="64"/>
      <c r="D730" s="63"/>
      <c r="E730" s="65"/>
      <c r="F730" s="780"/>
      <c r="G730" s="780"/>
    </row>
    <row r="731" spans="1:7">
      <c r="A731" s="29"/>
      <c r="B731" s="63"/>
      <c r="C731" s="64"/>
      <c r="D731" s="63"/>
      <c r="E731" s="65"/>
      <c r="F731" s="780"/>
      <c r="G731" s="780"/>
    </row>
    <row r="732" spans="1:7">
      <c r="A732" s="29"/>
      <c r="B732" s="63"/>
      <c r="C732" s="64"/>
      <c r="D732" s="63"/>
      <c r="E732" s="65"/>
      <c r="F732" s="780"/>
      <c r="G732" s="780"/>
    </row>
    <row r="733" spans="1:7">
      <c r="A733" s="29"/>
      <c r="B733" s="63"/>
      <c r="C733" s="64"/>
      <c r="D733" s="63"/>
      <c r="E733" s="65"/>
      <c r="F733" s="780"/>
      <c r="G733" s="780"/>
    </row>
    <row r="734" spans="1:7">
      <c r="A734" s="29"/>
      <c r="B734" s="63"/>
      <c r="C734" s="64"/>
      <c r="D734" s="63"/>
      <c r="E734" s="65"/>
      <c r="F734" s="780"/>
      <c r="G734" s="780"/>
    </row>
    <row r="735" spans="1:7">
      <c r="A735" s="29"/>
      <c r="B735" s="63"/>
      <c r="C735" s="64"/>
      <c r="D735" s="63"/>
      <c r="E735" s="65"/>
      <c r="F735" s="780"/>
      <c r="G735" s="780"/>
    </row>
    <row r="736" spans="1:7">
      <c r="A736" s="29"/>
      <c r="B736" s="63"/>
      <c r="C736" s="64"/>
      <c r="D736" s="63"/>
      <c r="E736" s="65"/>
      <c r="F736" s="780"/>
      <c r="G736" s="780"/>
    </row>
    <row r="737" spans="1:7">
      <c r="A737" s="29"/>
      <c r="B737" s="63"/>
      <c r="C737" s="64"/>
      <c r="D737" s="63"/>
      <c r="E737" s="65"/>
      <c r="F737" s="780"/>
      <c r="G737" s="780"/>
    </row>
    <row r="738" spans="1:7">
      <c r="A738" s="29"/>
      <c r="B738" s="63"/>
      <c r="C738" s="64"/>
      <c r="D738" s="63"/>
      <c r="E738" s="65"/>
      <c r="F738" s="780"/>
      <c r="G738" s="780"/>
    </row>
    <row r="739" spans="1:7">
      <c r="A739" s="29"/>
      <c r="B739" s="63"/>
      <c r="C739" s="64"/>
      <c r="D739" s="63"/>
      <c r="E739" s="65"/>
      <c r="F739" s="780"/>
      <c r="G739" s="780"/>
    </row>
    <row r="740" spans="1:7">
      <c r="A740" s="29"/>
      <c r="B740" s="63"/>
      <c r="C740" s="64"/>
      <c r="D740" s="63"/>
      <c r="E740" s="65"/>
      <c r="F740" s="780"/>
      <c r="G740" s="780"/>
    </row>
    <row r="741" spans="1:7">
      <c r="A741" s="29"/>
      <c r="B741" s="63"/>
      <c r="C741" s="64"/>
      <c r="D741" s="63"/>
      <c r="E741" s="65"/>
      <c r="F741" s="780"/>
      <c r="G741" s="780"/>
    </row>
    <row r="742" spans="1:7">
      <c r="A742" s="29"/>
      <c r="B742" s="63"/>
      <c r="C742" s="64"/>
      <c r="D742" s="63"/>
      <c r="E742" s="65"/>
      <c r="F742" s="780"/>
      <c r="G742" s="780"/>
    </row>
    <row r="743" spans="1:7">
      <c r="A743" s="29"/>
      <c r="B743" s="63"/>
      <c r="C743" s="64"/>
      <c r="D743" s="63"/>
      <c r="E743" s="65"/>
      <c r="F743" s="780"/>
      <c r="G743" s="780"/>
    </row>
    <row r="744" spans="1:7">
      <c r="A744" s="29"/>
      <c r="B744" s="63"/>
      <c r="C744" s="64"/>
      <c r="D744" s="63"/>
      <c r="E744" s="65"/>
      <c r="F744" s="780"/>
      <c r="G744" s="780"/>
    </row>
    <row r="745" spans="1:7">
      <c r="A745" s="29"/>
      <c r="B745" s="63"/>
      <c r="C745" s="64"/>
      <c r="D745" s="63"/>
      <c r="E745" s="65"/>
      <c r="F745" s="780"/>
      <c r="G745" s="780"/>
    </row>
    <row r="746" spans="1:7">
      <c r="A746" s="29"/>
      <c r="B746" s="63"/>
      <c r="C746" s="64"/>
      <c r="D746" s="63"/>
      <c r="E746" s="65"/>
      <c r="F746" s="780"/>
      <c r="G746" s="780"/>
    </row>
    <row r="747" spans="1:7">
      <c r="A747" s="29"/>
      <c r="B747" s="63"/>
      <c r="C747" s="64"/>
      <c r="D747" s="63"/>
      <c r="E747" s="65"/>
      <c r="F747" s="780"/>
      <c r="G747" s="780"/>
    </row>
    <row r="748" spans="1:7">
      <c r="A748" s="29"/>
      <c r="B748" s="63"/>
      <c r="C748" s="64"/>
      <c r="D748" s="63"/>
      <c r="E748" s="65"/>
      <c r="F748" s="780"/>
      <c r="G748" s="780"/>
    </row>
    <row r="749" spans="1:7">
      <c r="A749" s="29"/>
      <c r="B749" s="63"/>
      <c r="C749" s="64"/>
      <c r="D749" s="63"/>
      <c r="E749" s="65"/>
      <c r="F749" s="780"/>
      <c r="G749" s="780"/>
    </row>
    <row r="750" spans="1:7">
      <c r="A750" s="29"/>
      <c r="B750" s="63"/>
      <c r="C750" s="64"/>
      <c r="D750" s="63"/>
      <c r="E750" s="65"/>
      <c r="F750" s="780"/>
      <c r="G750" s="780"/>
    </row>
    <row r="751" spans="1:7">
      <c r="A751" s="29"/>
      <c r="B751" s="63"/>
      <c r="C751" s="64"/>
      <c r="D751" s="63"/>
      <c r="E751" s="65"/>
      <c r="F751" s="780"/>
      <c r="G751" s="780"/>
    </row>
    <row r="752" spans="1:7">
      <c r="A752" s="29"/>
      <c r="B752" s="63"/>
      <c r="C752" s="64"/>
      <c r="D752" s="63"/>
      <c r="E752" s="65"/>
      <c r="F752" s="780"/>
      <c r="G752" s="780"/>
    </row>
    <row r="753" spans="1:7">
      <c r="A753" s="29"/>
      <c r="B753" s="63"/>
      <c r="C753" s="64"/>
      <c r="D753" s="63"/>
      <c r="E753" s="65"/>
      <c r="F753" s="780"/>
      <c r="G753" s="780"/>
    </row>
    <row r="754" spans="1:7">
      <c r="A754" s="29"/>
      <c r="B754" s="63"/>
      <c r="C754" s="64"/>
      <c r="D754" s="63"/>
      <c r="E754" s="65"/>
      <c r="F754" s="780"/>
      <c r="G754" s="780"/>
    </row>
    <row r="755" spans="1:7">
      <c r="A755" s="29"/>
      <c r="B755" s="63"/>
      <c r="C755" s="64"/>
      <c r="D755" s="63"/>
      <c r="E755" s="65"/>
      <c r="F755" s="780"/>
      <c r="G755" s="780"/>
    </row>
    <row r="756" spans="1:7">
      <c r="A756" s="29"/>
      <c r="B756" s="63"/>
      <c r="C756" s="64"/>
      <c r="D756" s="63"/>
      <c r="E756" s="65"/>
      <c r="F756" s="780"/>
      <c r="G756" s="780"/>
    </row>
    <row r="757" spans="1:7">
      <c r="A757" s="29"/>
      <c r="B757" s="63"/>
      <c r="C757" s="64"/>
      <c r="D757" s="63"/>
      <c r="E757" s="65"/>
      <c r="F757" s="780"/>
      <c r="G757" s="780"/>
    </row>
    <row r="758" spans="1:7">
      <c r="A758" s="29"/>
      <c r="B758" s="63"/>
      <c r="C758" s="64"/>
      <c r="D758" s="63"/>
      <c r="E758" s="65"/>
      <c r="F758" s="780"/>
      <c r="G758" s="780"/>
    </row>
    <row r="759" spans="1:7">
      <c r="A759" s="29"/>
      <c r="B759" s="63"/>
      <c r="C759" s="64"/>
      <c r="D759" s="63"/>
      <c r="E759" s="65"/>
      <c r="F759" s="780"/>
      <c r="G759" s="780"/>
    </row>
    <row r="760" spans="1:7">
      <c r="A760" s="29"/>
      <c r="B760" s="63"/>
      <c r="C760" s="64"/>
      <c r="D760" s="63"/>
      <c r="E760" s="65"/>
      <c r="F760" s="780"/>
      <c r="G760" s="780"/>
    </row>
    <row r="761" spans="1:7">
      <c r="A761" s="29"/>
      <c r="B761" s="63"/>
      <c r="C761" s="64"/>
      <c r="D761" s="63"/>
      <c r="E761" s="65"/>
      <c r="F761" s="780"/>
      <c r="G761" s="780"/>
    </row>
    <row r="762" spans="1:7">
      <c r="A762" s="29"/>
      <c r="B762" s="63"/>
      <c r="C762" s="64"/>
      <c r="D762" s="63"/>
      <c r="E762" s="65"/>
      <c r="F762" s="780"/>
      <c r="G762" s="780"/>
    </row>
    <row r="763" spans="1:7">
      <c r="A763" s="29"/>
      <c r="B763" s="63"/>
      <c r="C763" s="64"/>
      <c r="D763" s="63"/>
      <c r="E763" s="65"/>
      <c r="F763" s="780"/>
      <c r="G763" s="780"/>
    </row>
    <row r="764" spans="1:7">
      <c r="A764" s="29"/>
      <c r="B764" s="63"/>
      <c r="C764" s="64"/>
      <c r="D764" s="63"/>
      <c r="E764" s="65"/>
      <c r="F764" s="780"/>
      <c r="G764" s="780"/>
    </row>
    <row r="765" spans="1:7">
      <c r="A765" s="29"/>
      <c r="B765" s="63"/>
      <c r="C765" s="64"/>
      <c r="D765" s="63"/>
      <c r="E765" s="65"/>
      <c r="F765" s="780"/>
      <c r="G765" s="780"/>
    </row>
    <row r="766" spans="1:7">
      <c r="A766" s="29"/>
      <c r="B766" s="63"/>
      <c r="C766" s="64"/>
      <c r="D766" s="63"/>
      <c r="E766" s="65"/>
      <c r="F766" s="780"/>
      <c r="G766" s="780"/>
    </row>
    <row r="767" spans="1:7">
      <c r="A767" s="29"/>
      <c r="B767" s="63"/>
      <c r="C767" s="64"/>
      <c r="D767" s="63"/>
      <c r="E767" s="65"/>
      <c r="F767" s="780"/>
      <c r="G767" s="780"/>
    </row>
    <row r="768" spans="1:7">
      <c r="A768" s="29"/>
      <c r="B768" s="63"/>
      <c r="C768" s="64"/>
      <c r="D768" s="63"/>
      <c r="E768" s="65"/>
      <c r="F768" s="780"/>
      <c r="G768" s="780"/>
    </row>
    <row r="769" spans="1:7">
      <c r="A769" s="29"/>
      <c r="B769" s="63"/>
      <c r="C769" s="64"/>
      <c r="D769" s="63"/>
      <c r="E769" s="65"/>
      <c r="F769" s="780"/>
      <c r="G769" s="780"/>
    </row>
    <row r="770" spans="1:7">
      <c r="A770" s="29"/>
      <c r="B770" s="63"/>
      <c r="C770" s="64"/>
      <c r="D770" s="63"/>
      <c r="E770" s="65"/>
      <c r="F770" s="780"/>
      <c r="G770" s="780"/>
    </row>
    <row r="771" spans="1:7">
      <c r="A771" s="29"/>
      <c r="B771" s="63"/>
      <c r="C771" s="64"/>
      <c r="D771" s="63"/>
      <c r="E771" s="65"/>
      <c r="F771" s="780"/>
      <c r="G771" s="780"/>
    </row>
    <row r="772" spans="1:7">
      <c r="A772" s="29"/>
      <c r="B772" s="63"/>
      <c r="C772" s="64"/>
      <c r="D772" s="63"/>
      <c r="E772" s="65"/>
      <c r="F772" s="780"/>
      <c r="G772" s="780"/>
    </row>
    <row r="773" spans="1:7">
      <c r="A773" s="29"/>
      <c r="B773" s="63"/>
      <c r="C773" s="64"/>
      <c r="D773" s="63"/>
      <c r="E773" s="65"/>
      <c r="F773" s="780"/>
      <c r="G773" s="780"/>
    </row>
    <row r="774" spans="1:7">
      <c r="A774" s="29"/>
      <c r="B774" s="63"/>
      <c r="C774" s="64"/>
      <c r="D774" s="63"/>
      <c r="E774" s="65"/>
      <c r="F774" s="780"/>
      <c r="G774" s="780"/>
    </row>
    <row r="775" spans="1:7">
      <c r="A775" s="29"/>
      <c r="B775" s="63"/>
      <c r="C775" s="64"/>
      <c r="D775" s="63"/>
      <c r="E775" s="65"/>
      <c r="F775" s="780"/>
      <c r="G775" s="780"/>
    </row>
    <row r="776" spans="1:7">
      <c r="A776" s="29"/>
      <c r="B776" s="63"/>
      <c r="C776" s="64"/>
      <c r="D776" s="63"/>
      <c r="E776" s="65"/>
      <c r="F776" s="780"/>
      <c r="G776" s="780"/>
    </row>
    <row r="777" spans="1:7">
      <c r="A777" s="29"/>
      <c r="B777" s="63"/>
      <c r="C777" s="64"/>
      <c r="D777" s="63"/>
      <c r="E777" s="65"/>
      <c r="F777" s="780"/>
      <c r="G777" s="780"/>
    </row>
    <row r="778" spans="1:7">
      <c r="A778" s="29"/>
      <c r="B778" s="63"/>
      <c r="C778" s="64"/>
      <c r="D778" s="63"/>
      <c r="E778" s="65"/>
      <c r="F778" s="780"/>
      <c r="G778" s="780"/>
    </row>
    <row r="779" spans="1:7">
      <c r="A779" s="29"/>
      <c r="B779" s="63"/>
      <c r="C779" s="64"/>
      <c r="D779" s="63"/>
      <c r="E779" s="65"/>
      <c r="F779" s="780"/>
      <c r="G779" s="780"/>
    </row>
    <row r="780" spans="1:7">
      <c r="A780" s="29"/>
      <c r="B780" s="63"/>
      <c r="C780" s="64"/>
      <c r="D780" s="63"/>
      <c r="E780" s="65"/>
      <c r="F780" s="780"/>
      <c r="G780" s="780"/>
    </row>
    <row r="781" spans="1:7">
      <c r="A781" s="29"/>
      <c r="B781" s="63"/>
      <c r="C781" s="64"/>
      <c r="D781" s="63"/>
      <c r="E781" s="65"/>
      <c r="F781" s="780"/>
      <c r="G781" s="780"/>
    </row>
    <row r="782" spans="1:7">
      <c r="A782" s="29"/>
      <c r="B782" s="63"/>
      <c r="C782" s="64"/>
      <c r="D782" s="63"/>
      <c r="E782" s="65"/>
      <c r="F782" s="780"/>
      <c r="G782" s="780"/>
    </row>
    <row r="783" spans="1:7">
      <c r="A783" s="29"/>
      <c r="B783" s="63"/>
      <c r="C783" s="64"/>
      <c r="D783" s="63"/>
      <c r="E783" s="65"/>
      <c r="F783" s="780"/>
      <c r="G783" s="780"/>
    </row>
    <row r="784" spans="1:7">
      <c r="A784" s="29"/>
      <c r="B784" s="63"/>
      <c r="C784" s="64"/>
      <c r="D784" s="63"/>
      <c r="E784" s="65"/>
      <c r="F784" s="780"/>
      <c r="G784" s="780"/>
    </row>
    <row r="785" spans="1:7">
      <c r="A785" s="29"/>
      <c r="B785" s="63"/>
      <c r="C785" s="64"/>
      <c r="D785" s="63"/>
      <c r="E785" s="65"/>
      <c r="F785" s="780"/>
      <c r="G785" s="780"/>
    </row>
    <row r="786" spans="1:7">
      <c r="A786" s="29"/>
      <c r="B786" s="63"/>
      <c r="C786" s="64"/>
      <c r="D786" s="63"/>
      <c r="E786" s="65"/>
      <c r="F786" s="780"/>
      <c r="G786" s="780"/>
    </row>
    <row r="787" spans="1:7">
      <c r="A787" s="29"/>
      <c r="B787" s="63"/>
      <c r="C787" s="64"/>
      <c r="D787" s="63"/>
      <c r="E787" s="65"/>
      <c r="F787" s="780"/>
      <c r="G787" s="780"/>
    </row>
    <row r="788" spans="1:7">
      <c r="A788" s="29"/>
      <c r="B788" s="63"/>
      <c r="C788" s="64"/>
      <c r="D788" s="63"/>
      <c r="E788" s="65"/>
      <c r="F788" s="780"/>
      <c r="G788" s="780"/>
    </row>
    <row r="789" spans="1:7">
      <c r="A789" s="29"/>
      <c r="B789" s="63"/>
      <c r="C789" s="64"/>
      <c r="D789" s="63"/>
      <c r="E789" s="65"/>
      <c r="F789" s="780"/>
      <c r="G789" s="780"/>
    </row>
    <row r="790" spans="1:7">
      <c r="A790" s="29"/>
      <c r="B790" s="63"/>
      <c r="C790" s="64"/>
      <c r="D790" s="63"/>
      <c r="E790" s="65"/>
      <c r="F790" s="780"/>
      <c r="G790" s="780"/>
    </row>
    <row r="791" spans="1:7">
      <c r="A791" s="29"/>
      <c r="B791" s="63"/>
      <c r="C791" s="64"/>
      <c r="D791" s="63"/>
      <c r="E791" s="65"/>
      <c r="F791" s="780"/>
      <c r="G791" s="780"/>
    </row>
    <row r="792" spans="1:7">
      <c r="A792" s="29"/>
      <c r="B792" s="63"/>
      <c r="C792" s="64"/>
      <c r="D792" s="63"/>
      <c r="E792" s="65"/>
      <c r="F792" s="780"/>
      <c r="G792" s="780"/>
    </row>
    <row r="793" spans="1:7">
      <c r="A793" s="29"/>
      <c r="B793" s="63"/>
      <c r="C793" s="64"/>
      <c r="D793" s="63"/>
      <c r="E793" s="65"/>
      <c r="F793" s="780"/>
      <c r="G793" s="780"/>
    </row>
    <row r="794" spans="1:7">
      <c r="A794" s="29"/>
      <c r="B794" s="63"/>
      <c r="C794" s="64"/>
      <c r="D794" s="63"/>
      <c r="E794" s="65"/>
      <c r="F794" s="780"/>
      <c r="G794" s="780"/>
    </row>
    <row r="795" spans="1:7">
      <c r="A795" s="29"/>
      <c r="B795" s="63"/>
      <c r="C795" s="64"/>
      <c r="D795" s="63"/>
      <c r="E795" s="65"/>
      <c r="F795" s="780"/>
      <c r="G795" s="780"/>
    </row>
    <row r="796" spans="1:7">
      <c r="A796" s="29"/>
      <c r="B796" s="63"/>
      <c r="C796" s="64"/>
      <c r="D796" s="63"/>
      <c r="E796" s="65"/>
      <c r="F796" s="780"/>
      <c r="G796" s="780"/>
    </row>
    <row r="797" spans="1:7">
      <c r="A797" s="29"/>
      <c r="B797" s="63"/>
      <c r="C797" s="64"/>
      <c r="D797" s="63"/>
      <c r="E797" s="65"/>
      <c r="F797" s="780"/>
      <c r="G797" s="780"/>
    </row>
    <row r="798" spans="1:7">
      <c r="A798" s="29"/>
      <c r="B798" s="63"/>
      <c r="C798" s="64"/>
      <c r="D798" s="63"/>
      <c r="E798" s="65"/>
      <c r="F798" s="780"/>
      <c r="G798" s="780"/>
    </row>
    <row r="799" spans="1:7">
      <c r="A799" s="29"/>
      <c r="B799" s="63"/>
      <c r="C799" s="64"/>
      <c r="D799" s="63"/>
      <c r="E799" s="65"/>
      <c r="F799" s="780"/>
      <c r="G799" s="780"/>
    </row>
    <row r="800" spans="1:7">
      <c r="A800" s="29"/>
      <c r="B800" s="63"/>
      <c r="C800" s="64"/>
      <c r="D800" s="63"/>
      <c r="E800" s="65"/>
      <c r="F800" s="780"/>
      <c r="G800" s="780"/>
    </row>
    <row r="801" spans="1:7">
      <c r="A801" s="29"/>
      <c r="B801" s="63"/>
      <c r="C801" s="64"/>
      <c r="D801" s="63"/>
      <c r="E801" s="65"/>
      <c r="F801" s="780"/>
      <c r="G801" s="780"/>
    </row>
    <row r="802" spans="1:7">
      <c r="A802" s="29"/>
      <c r="B802" s="63"/>
      <c r="C802" s="64"/>
      <c r="D802" s="63"/>
      <c r="E802" s="65"/>
      <c r="F802" s="780"/>
      <c r="G802" s="780"/>
    </row>
    <row r="803" spans="1:7">
      <c r="A803" s="29"/>
      <c r="B803" s="63"/>
      <c r="C803" s="64"/>
      <c r="D803" s="63"/>
      <c r="E803" s="65"/>
      <c r="F803" s="780"/>
      <c r="G803" s="780"/>
    </row>
    <row r="804" spans="1:7">
      <c r="A804" s="29"/>
      <c r="B804" s="63"/>
      <c r="C804" s="64"/>
      <c r="D804" s="63"/>
      <c r="E804" s="65"/>
      <c r="F804" s="780"/>
      <c r="G804" s="780"/>
    </row>
    <row r="805" spans="1:7">
      <c r="A805" s="29"/>
      <c r="B805" s="63"/>
      <c r="C805" s="64"/>
      <c r="D805" s="63"/>
      <c r="E805" s="65"/>
      <c r="F805" s="780"/>
      <c r="G805" s="780"/>
    </row>
    <row r="806" spans="1:7">
      <c r="A806" s="29"/>
      <c r="B806" s="63"/>
      <c r="C806" s="64"/>
      <c r="D806" s="63"/>
      <c r="E806" s="65"/>
      <c r="F806" s="780"/>
      <c r="G806" s="780"/>
    </row>
    <row r="807" spans="1:7">
      <c r="A807" s="29"/>
      <c r="B807" s="63"/>
      <c r="C807" s="64"/>
      <c r="D807" s="63"/>
      <c r="E807" s="65"/>
      <c r="F807" s="780"/>
      <c r="G807" s="780"/>
    </row>
    <row r="808" spans="1:7">
      <c r="A808" s="29"/>
      <c r="B808" s="63"/>
      <c r="C808" s="64"/>
      <c r="D808" s="63"/>
      <c r="E808" s="65"/>
      <c r="F808" s="780"/>
      <c r="G808" s="780"/>
    </row>
    <row r="809" spans="1:7">
      <c r="A809" s="29"/>
      <c r="B809" s="63"/>
      <c r="C809" s="64"/>
      <c r="D809" s="63"/>
      <c r="E809" s="65"/>
      <c r="F809" s="780"/>
      <c r="G809" s="780"/>
    </row>
    <row r="810" spans="1:7">
      <c r="A810" s="29"/>
      <c r="B810" s="63"/>
      <c r="C810" s="64"/>
      <c r="D810" s="63"/>
      <c r="E810" s="65"/>
      <c r="F810" s="780"/>
      <c r="G810" s="780"/>
    </row>
    <row r="811" spans="1:7">
      <c r="A811" s="29"/>
      <c r="B811" s="63"/>
      <c r="C811" s="64"/>
      <c r="D811" s="63"/>
      <c r="E811" s="65"/>
      <c r="F811" s="780"/>
      <c r="G811" s="780"/>
    </row>
    <row r="812" spans="1:7">
      <c r="A812" s="29"/>
      <c r="B812" s="63"/>
      <c r="C812" s="64"/>
      <c r="D812" s="63"/>
      <c r="E812" s="65"/>
      <c r="F812" s="780"/>
      <c r="G812" s="780"/>
    </row>
    <row r="813" spans="1:7">
      <c r="A813" s="29"/>
      <c r="B813" s="63"/>
      <c r="C813" s="64"/>
      <c r="D813" s="63"/>
      <c r="E813" s="65"/>
      <c r="F813" s="780"/>
      <c r="G813" s="780"/>
    </row>
    <row r="814" spans="1:7">
      <c r="A814" s="29"/>
      <c r="B814" s="63"/>
      <c r="C814" s="64"/>
      <c r="D814" s="63"/>
      <c r="E814" s="65"/>
      <c r="F814" s="780"/>
      <c r="G814" s="780"/>
    </row>
    <row r="815" spans="1:7">
      <c r="A815" s="29"/>
      <c r="B815" s="63"/>
      <c r="C815" s="64"/>
      <c r="D815" s="63"/>
      <c r="E815" s="65"/>
      <c r="F815" s="780"/>
      <c r="G815" s="780"/>
    </row>
    <row r="816" spans="1:7">
      <c r="A816" s="29"/>
      <c r="B816" s="63"/>
      <c r="C816" s="64"/>
      <c r="D816" s="63"/>
      <c r="E816" s="65"/>
      <c r="F816" s="780"/>
      <c r="G816" s="780"/>
    </row>
    <row r="817" spans="1:7">
      <c r="A817" s="29"/>
      <c r="B817" s="63"/>
      <c r="C817" s="64"/>
      <c r="D817" s="63"/>
      <c r="E817" s="65"/>
      <c r="F817" s="780"/>
      <c r="G817" s="780"/>
    </row>
    <row r="818" spans="1:7">
      <c r="A818" s="29"/>
      <c r="B818" s="63"/>
      <c r="C818" s="64"/>
      <c r="D818" s="63"/>
      <c r="E818" s="65"/>
      <c r="F818" s="780"/>
      <c r="G818" s="780"/>
    </row>
    <row r="819" spans="1:7">
      <c r="A819" s="29"/>
      <c r="B819" s="63"/>
      <c r="C819" s="64"/>
      <c r="D819" s="63"/>
      <c r="E819" s="65"/>
      <c r="F819" s="780"/>
      <c r="G819" s="780"/>
    </row>
    <row r="820" spans="1:7">
      <c r="A820" s="29"/>
      <c r="B820" s="63"/>
      <c r="C820" s="64"/>
      <c r="D820" s="63"/>
      <c r="E820" s="65"/>
      <c r="F820" s="780"/>
      <c r="G820" s="780"/>
    </row>
    <row r="821" spans="1:7">
      <c r="A821" s="29"/>
      <c r="B821" s="63"/>
      <c r="C821" s="64"/>
      <c r="D821" s="63"/>
      <c r="E821" s="65"/>
      <c r="F821" s="780"/>
      <c r="G821" s="780"/>
    </row>
    <row r="822" spans="1:7">
      <c r="A822" s="29"/>
      <c r="B822" s="63"/>
      <c r="C822" s="64"/>
      <c r="D822" s="63"/>
      <c r="E822" s="65"/>
      <c r="F822" s="780"/>
      <c r="G822" s="780"/>
    </row>
    <row r="823" spans="1:7">
      <c r="A823" s="29"/>
      <c r="B823" s="63"/>
      <c r="C823" s="64"/>
      <c r="D823" s="63"/>
      <c r="E823" s="65"/>
      <c r="F823" s="780"/>
      <c r="G823" s="780"/>
    </row>
    <row r="824" spans="1:7">
      <c r="A824" s="29"/>
      <c r="B824" s="63"/>
      <c r="C824" s="64"/>
      <c r="D824" s="63"/>
      <c r="E824" s="65"/>
      <c r="F824" s="780"/>
      <c r="G824" s="780"/>
    </row>
    <row r="825" spans="1:7">
      <c r="A825" s="29"/>
      <c r="B825" s="63"/>
      <c r="C825" s="64"/>
      <c r="D825" s="63"/>
      <c r="E825" s="65"/>
      <c r="F825" s="780"/>
      <c r="G825" s="780"/>
    </row>
    <row r="826" spans="1:7">
      <c r="A826" s="29"/>
      <c r="B826" s="63"/>
      <c r="C826" s="64"/>
      <c r="D826" s="63"/>
      <c r="E826" s="65"/>
      <c r="F826" s="780"/>
      <c r="G826" s="780"/>
    </row>
    <row r="827" spans="1:7">
      <c r="A827" s="29"/>
      <c r="B827" s="63"/>
      <c r="C827" s="64"/>
      <c r="D827" s="63"/>
      <c r="E827" s="65"/>
      <c r="F827" s="780"/>
      <c r="G827" s="780"/>
    </row>
    <row r="828" spans="1:7">
      <c r="A828" s="29"/>
      <c r="B828" s="63"/>
      <c r="C828" s="64"/>
      <c r="D828" s="63"/>
      <c r="E828" s="65"/>
      <c r="F828" s="780"/>
      <c r="G828" s="780"/>
    </row>
    <row r="829" spans="1:7">
      <c r="A829" s="29"/>
      <c r="B829" s="63"/>
      <c r="C829" s="64"/>
      <c r="D829" s="63"/>
      <c r="E829" s="65"/>
      <c r="F829" s="780"/>
      <c r="G829" s="780"/>
    </row>
    <row r="830" spans="1:7">
      <c r="A830" s="29"/>
      <c r="B830" s="63"/>
      <c r="C830" s="64"/>
      <c r="D830" s="63"/>
      <c r="E830" s="65"/>
      <c r="F830" s="780"/>
      <c r="G830" s="780"/>
    </row>
    <row r="831" spans="1:7">
      <c r="A831" s="29"/>
      <c r="B831" s="63"/>
      <c r="C831" s="64"/>
      <c r="D831" s="63"/>
      <c r="E831" s="65"/>
      <c r="F831" s="780"/>
      <c r="G831" s="780"/>
    </row>
    <row r="832" spans="1:7">
      <c r="A832" s="29"/>
      <c r="B832" s="63"/>
      <c r="C832" s="64"/>
      <c r="D832" s="63"/>
      <c r="E832" s="65"/>
      <c r="F832" s="780"/>
      <c r="G832" s="780"/>
    </row>
    <row r="833" spans="1:7">
      <c r="A833" s="29"/>
      <c r="B833" s="63"/>
      <c r="C833" s="64"/>
      <c r="D833" s="63"/>
      <c r="E833" s="65"/>
      <c r="F833" s="780"/>
      <c r="G833" s="780"/>
    </row>
    <row r="834" spans="1:7">
      <c r="A834" s="29"/>
      <c r="B834" s="63"/>
      <c r="C834" s="64"/>
      <c r="D834" s="63"/>
      <c r="E834" s="65"/>
      <c r="F834" s="780"/>
      <c r="G834" s="780"/>
    </row>
    <row r="835" spans="1:7">
      <c r="A835" s="29"/>
      <c r="B835" s="63"/>
      <c r="C835" s="64"/>
      <c r="D835" s="63"/>
      <c r="E835" s="65"/>
      <c r="F835" s="780"/>
      <c r="G835" s="780"/>
    </row>
    <row r="836" spans="1:7">
      <c r="A836" s="29"/>
      <c r="B836" s="63"/>
      <c r="C836" s="64"/>
      <c r="D836" s="63"/>
      <c r="E836" s="65"/>
      <c r="F836" s="780"/>
      <c r="G836" s="780"/>
    </row>
    <row r="837" spans="1:7">
      <c r="A837" s="29"/>
      <c r="B837" s="63"/>
      <c r="C837" s="64"/>
      <c r="D837" s="63"/>
      <c r="E837" s="65"/>
      <c r="F837" s="780"/>
      <c r="G837" s="780"/>
    </row>
    <row r="838" spans="1:7">
      <c r="A838" s="29"/>
      <c r="B838" s="63"/>
      <c r="C838" s="64"/>
      <c r="D838" s="63"/>
      <c r="E838" s="65"/>
      <c r="F838" s="780"/>
      <c r="G838" s="780"/>
    </row>
    <row r="839" spans="1:7">
      <c r="A839" s="29"/>
      <c r="B839" s="63"/>
      <c r="C839" s="64"/>
      <c r="D839" s="63"/>
      <c r="E839" s="65"/>
      <c r="F839" s="780"/>
      <c r="G839" s="780"/>
    </row>
    <row r="840" spans="1:7">
      <c r="A840" s="29"/>
      <c r="B840" s="63"/>
      <c r="C840" s="64"/>
      <c r="D840" s="63"/>
      <c r="E840" s="65"/>
      <c r="F840" s="780"/>
      <c r="G840" s="780"/>
    </row>
    <row r="841" spans="1:7">
      <c r="A841" s="29"/>
      <c r="B841" s="63"/>
      <c r="C841" s="64"/>
      <c r="D841" s="63"/>
      <c r="E841" s="65"/>
      <c r="F841" s="780"/>
      <c r="G841" s="780"/>
    </row>
    <row r="842" spans="1:7">
      <c r="A842" s="29"/>
      <c r="B842" s="63"/>
      <c r="C842" s="64"/>
      <c r="D842" s="63"/>
      <c r="E842" s="65"/>
      <c r="F842" s="780"/>
      <c r="G842" s="780"/>
    </row>
    <row r="843" spans="1:7">
      <c r="A843" s="29"/>
      <c r="B843" s="63"/>
      <c r="C843" s="64"/>
      <c r="D843" s="63"/>
      <c r="E843" s="65"/>
      <c r="F843" s="780"/>
      <c r="G843" s="780"/>
    </row>
    <row r="844" spans="1:7">
      <c r="A844" s="29"/>
      <c r="B844" s="63"/>
      <c r="C844" s="64"/>
      <c r="D844" s="63"/>
      <c r="E844" s="65"/>
      <c r="F844" s="780"/>
      <c r="G844" s="780"/>
    </row>
    <row r="845" spans="1:7">
      <c r="A845" s="29"/>
      <c r="B845" s="63"/>
      <c r="C845" s="64"/>
      <c r="D845" s="63"/>
      <c r="E845" s="65"/>
      <c r="F845" s="780"/>
      <c r="G845" s="780"/>
    </row>
    <row r="846" spans="1:7">
      <c r="A846" s="29"/>
      <c r="B846" s="63"/>
      <c r="C846" s="64"/>
      <c r="D846" s="63"/>
      <c r="E846" s="65"/>
      <c r="F846" s="780"/>
      <c r="G846" s="780"/>
    </row>
    <row r="847" spans="1:7">
      <c r="A847" s="29"/>
      <c r="B847" s="63"/>
      <c r="C847" s="64"/>
      <c r="D847" s="63"/>
      <c r="E847" s="65"/>
      <c r="F847" s="780"/>
      <c r="G847" s="780"/>
    </row>
    <row r="848" spans="1:7">
      <c r="A848" s="29"/>
      <c r="B848" s="63"/>
      <c r="C848" s="64"/>
      <c r="D848" s="63"/>
      <c r="E848" s="65"/>
      <c r="F848" s="780"/>
      <c r="G848" s="780"/>
    </row>
    <row r="849" spans="1:7">
      <c r="A849" s="29"/>
      <c r="B849" s="63"/>
      <c r="C849" s="64"/>
      <c r="D849" s="63"/>
      <c r="E849" s="65"/>
      <c r="F849" s="780"/>
      <c r="G849" s="780"/>
    </row>
    <row r="850" spans="1:7">
      <c r="A850" s="29"/>
      <c r="B850" s="63"/>
      <c r="C850" s="64"/>
      <c r="D850" s="63"/>
      <c r="E850" s="65"/>
      <c r="F850" s="780"/>
      <c r="G850" s="780"/>
    </row>
    <row r="851" spans="1:7">
      <c r="A851" s="29"/>
      <c r="B851" s="63"/>
      <c r="C851" s="64"/>
      <c r="D851" s="63"/>
      <c r="E851" s="65"/>
      <c r="F851" s="780"/>
      <c r="G851" s="780"/>
    </row>
    <row r="852" spans="1:7">
      <c r="A852" s="29"/>
      <c r="B852" s="63"/>
      <c r="C852" s="64"/>
      <c r="D852" s="63"/>
      <c r="E852" s="65"/>
      <c r="F852" s="780"/>
      <c r="G852" s="780"/>
    </row>
    <row r="853" spans="1:7">
      <c r="A853" s="29"/>
      <c r="B853" s="63"/>
      <c r="C853" s="64"/>
      <c r="D853" s="63"/>
      <c r="E853" s="65"/>
      <c r="F853" s="780"/>
      <c r="G853" s="780"/>
    </row>
    <row r="854" spans="1:7">
      <c r="A854" s="29"/>
      <c r="B854" s="63"/>
      <c r="C854" s="64"/>
      <c r="D854" s="63"/>
      <c r="E854" s="65"/>
      <c r="F854" s="780"/>
      <c r="G854" s="780"/>
    </row>
    <row r="855" spans="1:7">
      <c r="A855" s="29"/>
      <c r="B855" s="63"/>
      <c r="C855" s="64"/>
      <c r="D855" s="63"/>
      <c r="E855" s="65"/>
      <c r="F855" s="780"/>
      <c r="G855" s="780"/>
    </row>
    <row r="856" spans="1:7">
      <c r="A856" s="29"/>
      <c r="B856" s="63"/>
      <c r="C856" s="64"/>
      <c r="D856" s="63"/>
      <c r="E856" s="65"/>
      <c r="F856" s="780"/>
      <c r="G856" s="780"/>
    </row>
    <row r="857" spans="1:7">
      <c r="A857" s="29"/>
      <c r="B857" s="63"/>
      <c r="C857" s="64"/>
      <c r="D857" s="63"/>
      <c r="E857" s="65"/>
      <c r="F857" s="780"/>
      <c r="G857" s="780"/>
    </row>
    <row r="858" spans="1:7">
      <c r="A858" s="29"/>
      <c r="B858" s="63"/>
      <c r="C858" s="64"/>
      <c r="D858" s="63"/>
      <c r="E858" s="65"/>
      <c r="F858" s="780"/>
      <c r="G858" s="780"/>
    </row>
    <row r="859" spans="1:7">
      <c r="A859" s="29"/>
      <c r="B859" s="63"/>
      <c r="C859" s="64"/>
      <c r="D859" s="63"/>
      <c r="E859" s="65"/>
      <c r="F859" s="780"/>
      <c r="G859" s="780"/>
    </row>
    <row r="860" spans="1:7">
      <c r="A860" s="29"/>
      <c r="B860" s="63"/>
      <c r="C860" s="64"/>
      <c r="D860" s="63"/>
      <c r="E860" s="65"/>
      <c r="F860" s="780"/>
      <c r="G860" s="780"/>
    </row>
    <row r="861" spans="1:7">
      <c r="A861" s="29"/>
      <c r="B861" s="63"/>
      <c r="C861" s="64"/>
      <c r="D861" s="63"/>
      <c r="E861" s="65"/>
      <c r="F861" s="780"/>
      <c r="G861" s="780"/>
    </row>
    <row r="862" spans="1:7">
      <c r="A862" s="29"/>
      <c r="B862" s="63"/>
      <c r="C862" s="64"/>
      <c r="D862" s="63"/>
      <c r="E862" s="65"/>
      <c r="F862" s="780"/>
      <c r="G862" s="780"/>
    </row>
    <row r="863" spans="1:7">
      <c r="A863" s="29"/>
      <c r="B863" s="63"/>
      <c r="C863" s="64"/>
      <c r="D863" s="63"/>
      <c r="E863" s="65"/>
      <c r="F863" s="780"/>
      <c r="G863" s="780"/>
    </row>
    <row r="864" spans="1:7">
      <c r="A864" s="29"/>
      <c r="B864" s="63"/>
      <c r="C864" s="64"/>
      <c r="D864" s="63"/>
      <c r="E864" s="65"/>
      <c r="F864" s="780"/>
      <c r="G864" s="780"/>
    </row>
    <row r="865" spans="1:7">
      <c r="A865" s="29"/>
      <c r="B865" s="63"/>
      <c r="C865" s="64"/>
      <c r="D865" s="63"/>
      <c r="E865" s="65"/>
      <c r="F865" s="780"/>
      <c r="G865" s="780"/>
    </row>
    <row r="866" spans="1:7">
      <c r="A866" s="29"/>
      <c r="B866" s="63"/>
      <c r="C866" s="64"/>
      <c r="D866" s="63"/>
      <c r="E866" s="65"/>
      <c r="F866" s="780"/>
      <c r="G866" s="780"/>
    </row>
    <row r="867" spans="1:7">
      <c r="A867" s="29"/>
      <c r="B867" s="63"/>
      <c r="C867" s="64"/>
      <c r="D867" s="63"/>
      <c r="E867" s="65"/>
      <c r="F867" s="780"/>
      <c r="G867" s="780"/>
    </row>
    <row r="868" spans="1:7">
      <c r="A868" s="29"/>
      <c r="B868" s="63"/>
      <c r="C868" s="64"/>
      <c r="D868" s="63"/>
      <c r="E868" s="65"/>
      <c r="F868" s="780"/>
      <c r="G868" s="780"/>
    </row>
    <row r="869" spans="1:7">
      <c r="A869" s="29"/>
      <c r="B869" s="63"/>
      <c r="C869" s="64"/>
      <c r="D869" s="63"/>
      <c r="E869" s="65"/>
      <c r="F869" s="780"/>
      <c r="G869" s="780"/>
    </row>
    <row r="870" spans="1:7">
      <c r="A870" s="29"/>
      <c r="B870" s="63"/>
      <c r="C870" s="64"/>
      <c r="D870" s="63"/>
      <c r="E870" s="65"/>
      <c r="F870" s="780"/>
      <c r="G870" s="780"/>
    </row>
    <row r="871" spans="1:7">
      <c r="A871" s="29"/>
      <c r="B871" s="63"/>
      <c r="C871" s="64"/>
      <c r="D871" s="63"/>
      <c r="E871" s="65"/>
      <c r="F871" s="780"/>
      <c r="G871" s="780"/>
    </row>
    <row r="872" spans="1:7">
      <c r="A872" s="29"/>
      <c r="B872" s="63"/>
      <c r="C872" s="64"/>
      <c r="D872" s="63"/>
      <c r="E872" s="65"/>
      <c r="F872" s="780"/>
      <c r="G872" s="780"/>
    </row>
    <row r="873" spans="1:7">
      <c r="A873" s="29"/>
      <c r="B873" s="63"/>
      <c r="C873" s="64"/>
      <c r="D873" s="63"/>
      <c r="E873" s="65"/>
      <c r="F873" s="780"/>
      <c r="G873" s="780"/>
    </row>
    <row r="874" spans="1:7">
      <c r="A874" s="29"/>
      <c r="B874" s="63"/>
      <c r="C874" s="64"/>
      <c r="D874" s="63"/>
      <c r="E874" s="65"/>
      <c r="F874" s="780"/>
      <c r="G874" s="780"/>
    </row>
    <row r="875" spans="1:7">
      <c r="A875" s="29"/>
      <c r="B875" s="63"/>
      <c r="C875" s="64"/>
      <c r="D875" s="63"/>
      <c r="E875" s="65"/>
      <c r="F875" s="780"/>
      <c r="G875" s="780"/>
    </row>
    <row r="876" spans="1:7">
      <c r="A876" s="29"/>
      <c r="B876" s="63"/>
      <c r="C876" s="64"/>
      <c r="D876" s="63"/>
      <c r="E876" s="65"/>
      <c r="F876" s="780"/>
      <c r="G876" s="780"/>
    </row>
    <row r="877" spans="1:7">
      <c r="A877" s="29"/>
      <c r="B877" s="63"/>
      <c r="C877" s="64"/>
      <c r="D877" s="63"/>
      <c r="E877" s="65"/>
      <c r="F877" s="780"/>
      <c r="G877" s="780"/>
    </row>
    <row r="878" spans="1:7">
      <c r="A878" s="29"/>
      <c r="B878" s="63"/>
      <c r="C878" s="64"/>
      <c r="D878" s="63"/>
      <c r="E878" s="65"/>
      <c r="F878" s="780"/>
      <c r="G878" s="780"/>
    </row>
    <row r="879" spans="1:7">
      <c r="A879" s="29"/>
      <c r="B879" s="63"/>
      <c r="C879" s="64"/>
      <c r="D879" s="63"/>
      <c r="E879" s="65"/>
      <c r="F879" s="780"/>
      <c r="G879" s="780"/>
    </row>
    <row r="880" spans="1:7">
      <c r="A880" s="29"/>
      <c r="B880" s="63"/>
      <c r="C880" s="64"/>
      <c r="D880" s="63"/>
      <c r="E880" s="65"/>
      <c r="F880" s="780"/>
      <c r="G880" s="780"/>
    </row>
    <row r="881" spans="1:7">
      <c r="A881" s="29"/>
      <c r="B881" s="63"/>
      <c r="C881" s="64"/>
      <c r="D881" s="63"/>
      <c r="E881" s="65"/>
      <c r="F881" s="780"/>
      <c r="G881" s="780"/>
    </row>
    <row r="882" spans="1:7">
      <c r="A882" s="29"/>
      <c r="B882" s="63"/>
      <c r="C882" s="64"/>
      <c r="D882" s="63"/>
      <c r="E882" s="65"/>
      <c r="F882" s="780"/>
      <c r="G882" s="780"/>
    </row>
    <row r="883" spans="1:7">
      <c r="A883" s="29"/>
      <c r="B883" s="63"/>
      <c r="C883" s="64"/>
      <c r="D883" s="63"/>
      <c r="E883" s="65"/>
      <c r="F883" s="780"/>
      <c r="G883" s="780"/>
    </row>
    <row r="884" spans="1:7">
      <c r="A884" s="29"/>
      <c r="B884" s="63"/>
      <c r="C884" s="64"/>
      <c r="D884" s="63"/>
      <c r="E884" s="65"/>
      <c r="F884" s="780"/>
      <c r="G884" s="780"/>
    </row>
    <row r="885" spans="1:7">
      <c r="A885" s="29"/>
      <c r="B885" s="63"/>
      <c r="C885" s="64"/>
      <c r="D885" s="63"/>
      <c r="E885" s="65"/>
      <c r="F885" s="780"/>
      <c r="G885" s="780"/>
    </row>
    <row r="886" spans="1:7">
      <c r="A886" s="29"/>
      <c r="B886" s="63"/>
      <c r="C886" s="64"/>
      <c r="D886" s="63"/>
      <c r="E886" s="65"/>
      <c r="F886" s="780"/>
      <c r="G886" s="780"/>
    </row>
    <row r="887" spans="1:7">
      <c r="A887" s="29"/>
      <c r="B887" s="63"/>
      <c r="C887" s="64"/>
      <c r="D887" s="63"/>
      <c r="E887" s="65"/>
      <c r="F887" s="780"/>
      <c r="G887" s="780"/>
    </row>
    <row r="888" spans="1:7">
      <c r="A888" s="29"/>
      <c r="B888" s="63"/>
      <c r="C888" s="64"/>
      <c r="D888" s="63"/>
      <c r="E888" s="65"/>
      <c r="F888" s="780"/>
      <c r="G888" s="780"/>
    </row>
    <row r="889" spans="1:7">
      <c r="A889" s="29"/>
      <c r="B889" s="63"/>
      <c r="C889" s="64"/>
      <c r="D889" s="63"/>
      <c r="E889" s="65"/>
      <c r="F889" s="780"/>
      <c r="G889" s="780"/>
    </row>
    <row r="890" spans="1:7">
      <c r="A890" s="29"/>
      <c r="B890" s="63"/>
      <c r="C890" s="64"/>
      <c r="D890" s="63"/>
      <c r="E890" s="65"/>
      <c r="F890" s="780"/>
      <c r="G890" s="780"/>
    </row>
    <row r="891" spans="1:7">
      <c r="A891" s="29"/>
      <c r="B891" s="63"/>
      <c r="C891" s="64"/>
      <c r="D891" s="63"/>
      <c r="E891" s="65"/>
      <c r="F891" s="780"/>
      <c r="G891" s="780"/>
    </row>
    <row r="892" spans="1:7">
      <c r="A892" s="29"/>
      <c r="B892" s="63"/>
      <c r="C892" s="64"/>
      <c r="D892" s="63"/>
      <c r="E892" s="65"/>
      <c r="F892" s="780"/>
      <c r="G892" s="780"/>
    </row>
    <row r="893" spans="1:7">
      <c r="A893" s="29"/>
      <c r="B893" s="63"/>
      <c r="C893" s="64"/>
      <c r="D893" s="63"/>
      <c r="E893" s="65"/>
      <c r="F893" s="780"/>
      <c r="G893" s="780"/>
    </row>
    <row r="894" spans="1:7">
      <c r="A894" s="29"/>
      <c r="B894" s="63"/>
      <c r="C894" s="64"/>
      <c r="D894" s="63"/>
      <c r="E894" s="65"/>
      <c r="F894" s="780"/>
      <c r="G894" s="780"/>
    </row>
    <row r="895" spans="1:7">
      <c r="A895" s="29"/>
      <c r="B895" s="63"/>
      <c r="C895" s="64"/>
      <c r="D895" s="63"/>
      <c r="E895" s="65"/>
      <c r="F895" s="780"/>
      <c r="G895" s="780"/>
    </row>
    <row r="896" spans="1:7">
      <c r="A896" s="29"/>
      <c r="B896" s="63"/>
      <c r="C896" s="64"/>
      <c r="D896" s="63"/>
      <c r="E896" s="65"/>
      <c r="F896" s="780"/>
      <c r="G896" s="780"/>
    </row>
    <row r="897" spans="1:7">
      <c r="A897" s="29"/>
      <c r="B897" s="63"/>
      <c r="C897" s="64"/>
      <c r="D897" s="63"/>
      <c r="E897" s="65"/>
      <c r="F897" s="780"/>
      <c r="G897" s="780"/>
    </row>
    <row r="898" spans="1:7">
      <c r="A898" s="29"/>
      <c r="B898" s="63"/>
      <c r="C898" s="64"/>
      <c r="D898" s="63"/>
      <c r="E898" s="65"/>
      <c r="F898" s="780"/>
      <c r="G898" s="780"/>
    </row>
    <row r="899" spans="1:7">
      <c r="A899" s="29"/>
      <c r="B899" s="63"/>
      <c r="C899" s="64"/>
      <c r="D899" s="63"/>
      <c r="E899" s="65"/>
      <c r="F899" s="780"/>
      <c r="G899" s="780"/>
    </row>
    <row r="900" spans="1:7">
      <c r="A900" s="29"/>
      <c r="B900" s="63"/>
      <c r="C900" s="64"/>
      <c r="D900" s="63"/>
      <c r="E900" s="65"/>
      <c r="F900" s="780"/>
      <c r="G900" s="780"/>
    </row>
    <row r="901" spans="1:7">
      <c r="A901" s="29"/>
      <c r="B901" s="63"/>
      <c r="C901" s="64"/>
      <c r="D901" s="63"/>
      <c r="E901" s="65"/>
      <c r="F901" s="780"/>
      <c r="G901" s="780"/>
    </row>
    <row r="902" spans="1:7">
      <c r="A902" s="29"/>
      <c r="B902" s="63"/>
      <c r="C902" s="64"/>
      <c r="D902" s="63"/>
      <c r="E902" s="65"/>
      <c r="F902" s="780"/>
      <c r="G902" s="780"/>
    </row>
    <row r="903" spans="1:7">
      <c r="A903" s="29"/>
      <c r="B903" s="63"/>
      <c r="C903" s="64"/>
      <c r="D903" s="63"/>
      <c r="E903" s="65"/>
      <c r="F903" s="780"/>
      <c r="G903" s="780"/>
    </row>
    <row r="904" spans="1:7">
      <c r="A904" s="29"/>
      <c r="B904" s="63"/>
      <c r="C904" s="64"/>
      <c r="D904" s="63"/>
      <c r="E904" s="65"/>
      <c r="F904" s="780"/>
      <c r="G904" s="780"/>
    </row>
    <row r="905" spans="1:7">
      <c r="A905" s="29"/>
      <c r="B905" s="63"/>
      <c r="C905" s="64"/>
      <c r="D905" s="63"/>
      <c r="E905" s="65"/>
      <c r="F905" s="780"/>
      <c r="G905" s="780"/>
    </row>
    <row r="906" spans="1:7">
      <c r="A906" s="29"/>
      <c r="B906" s="63"/>
      <c r="C906" s="64"/>
      <c r="D906" s="63"/>
      <c r="E906" s="65"/>
      <c r="F906" s="780"/>
      <c r="G906" s="780"/>
    </row>
    <row r="907" spans="1:7">
      <c r="A907" s="29"/>
      <c r="B907" s="63"/>
      <c r="C907" s="64"/>
      <c r="D907" s="63"/>
      <c r="E907" s="65"/>
      <c r="F907" s="780"/>
      <c r="G907" s="780"/>
    </row>
    <row r="908" spans="1:7">
      <c r="A908" s="29"/>
      <c r="B908" s="63"/>
      <c r="C908" s="64"/>
      <c r="D908" s="63"/>
      <c r="E908" s="65"/>
      <c r="F908" s="780"/>
      <c r="G908" s="780"/>
    </row>
    <row r="909" spans="1:7">
      <c r="A909" s="29"/>
      <c r="B909" s="63"/>
      <c r="C909" s="64"/>
      <c r="D909" s="63"/>
      <c r="E909" s="65"/>
      <c r="F909" s="780"/>
      <c r="G909" s="780"/>
    </row>
    <row r="910" spans="1:7">
      <c r="A910" s="29"/>
      <c r="B910" s="63"/>
      <c r="C910" s="64"/>
      <c r="D910" s="63"/>
      <c r="E910" s="65"/>
      <c r="F910" s="780"/>
      <c r="G910" s="780"/>
    </row>
    <row r="911" spans="1:7">
      <c r="A911" s="29"/>
      <c r="B911" s="63"/>
      <c r="C911" s="64"/>
      <c r="D911" s="63"/>
      <c r="E911" s="65"/>
      <c r="F911" s="780"/>
      <c r="G911" s="780"/>
    </row>
    <row r="912" spans="1:7">
      <c r="A912" s="29"/>
      <c r="B912" s="63"/>
      <c r="C912" s="64"/>
      <c r="D912" s="63"/>
      <c r="E912" s="65"/>
      <c r="F912" s="780"/>
      <c r="G912" s="780"/>
    </row>
    <row r="913" spans="1:7">
      <c r="A913" s="29"/>
      <c r="B913" s="63"/>
      <c r="C913" s="64"/>
      <c r="D913" s="63"/>
      <c r="E913" s="65"/>
      <c r="F913" s="780"/>
      <c r="G913" s="780"/>
    </row>
    <row r="914" spans="1:7">
      <c r="A914" s="29"/>
      <c r="B914" s="63"/>
      <c r="C914" s="64"/>
      <c r="D914" s="63"/>
      <c r="E914" s="65"/>
      <c r="F914" s="780"/>
      <c r="G914" s="780"/>
    </row>
    <row r="915" spans="1:7">
      <c r="A915" s="29"/>
      <c r="B915" s="63"/>
      <c r="C915" s="64"/>
      <c r="D915" s="63"/>
      <c r="E915" s="65"/>
      <c r="F915" s="780"/>
      <c r="G915" s="780"/>
    </row>
    <row r="916" spans="1:7">
      <c r="A916" s="29"/>
      <c r="B916" s="63"/>
      <c r="C916" s="64"/>
      <c r="D916" s="63"/>
      <c r="E916" s="65"/>
      <c r="F916" s="780"/>
      <c r="G916" s="780"/>
    </row>
    <row r="917" spans="1:7">
      <c r="A917" s="29"/>
      <c r="B917" s="63"/>
      <c r="C917" s="64"/>
      <c r="D917" s="63"/>
      <c r="E917" s="65"/>
      <c r="F917" s="780"/>
      <c r="G917" s="780"/>
    </row>
    <row r="918" spans="1:7">
      <c r="A918" s="29"/>
      <c r="B918" s="63"/>
      <c r="C918" s="64"/>
      <c r="D918" s="63"/>
      <c r="E918" s="65"/>
      <c r="F918" s="780"/>
      <c r="G918" s="780"/>
    </row>
    <row r="919" spans="1:7">
      <c r="A919" s="29"/>
      <c r="B919" s="63"/>
      <c r="C919" s="64"/>
      <c r="D919" s="63"/>
      <c r="E919" s="65"/>
      <c r="F919" s="780"/>
      <c r="G919" s="780"/>
    </row>
    <row r="920" spans="1:7">
      <c r="A920" s="29"/>
      <c r="B920" s="63"/>
      <c r="C920" s="64"/>
      <c r="D920" s="63"/>
      <c r="E920" s="65"/>
      <c r="F920" s="780"/>
      <c r="G920" s="780"/>
    </row>
    <row r="921" spans="1:7">
      <c r="A921" s="29"/>
      <c r="B921" s="63"/>
      <c r="C921" s="64"/>
      <c r="D921" s="63"/>
      <c r="E921" s="65"/>
      <c r="F921" s="780"/>
      <c r="G921" s="780"/>
    </row>
    <row r="922" spans="1:7">
      <c r="A922" s="29"/>
      <c r="B922" s="63"/>
      <c r="C922" s="64"/>
      <c r="D922" s="63"/>
      <c r="E922" s="65"/>
      <c r="F922" s="780"/>
      <c r="G922" s="780"/>
    </row>
    <row r="923" spans="1:7">
      <c r="A923" s="29"/>
      <c r="B923" s="63"/>
      <c r="C923" s="64"/>
      <c r="D923" s="63"/>
      <c r="E923" s="65"/>
      <c r="F923" s="780"/>
      <c r="G923" s="780"/>
    </row>
    <row r="924" spans="1:7">
      <c r="A924" s="29"/>
      <c r="B924" s="63"/>
      <c r="C924" s="64"/>
      <c r="D924" s="63"/>
      <c r="E924" s="65"/>
      <c r="F924" s="780"/>
      <c r="G924" s="780"/>
    </row>
    <row r="925" spans="1:7">
      <c r="A925" s="29"/>
      <c r="B925" s="63"/>
      <c r="C925" s="64"/>
      <c r="D925" s="63"/>
      <c r="E925" s="65"/>
      <c r="F925" s="780"/>
      <c r="G925" s="780"/>
    </row>
    <row r="926" spans="1:7">
      <c r="A926" s="29"/>
      <c r="B926" s="63"/>
      <c r="C926" s="64"/>
      <c r="D926" s="63"/>
      <c r="E926" s="65"/>
      <c r="F926" s="780"/>
      <c r="G926" s="780"/>
    </row>
    <row r="927" spans="1:7">
      <c r="A927" s="29"/>
      <c r="B927" s="63"/>
      <c r="C927" s="64"/>
      <c r="D927" s="63"/>
      <c r="E927" s="65"/>
      <c r="F927" s="780"/>
      <c r="G927" s="780"/>
    </row>
    <row r="928" spans="1:7">
      <c r="A928" s="29"/>
      <c r="B928" s="63"/>
      <c r="C928" s="64"/>
      <c r="D928" s="63"/>
      <c r="E928" s="65"/>
      <c r="F928" s="780"/>
      <c r="G928" s="780"/>
    </row>
    <row r="929" spans="1:7">
      <c r="A929" s="29"/>
      <c r="B929" s="63"/>
      <c r="C929" s="64"/>
      <c r="D929" s="63"/>
      <c r="E929" s="65"/>
      <c r="F929" s="780"/>
      <c r="G929" s="780"/>
    </row>
    <row r="930" spans="1:7">
      <c r="A930" s="29"/>
      <c r="B930" s="63"/>
      <c r="C930" s="64"/>
      <c r="D930" s="63"/>
      <c r="E930" s="65"/>
      <c r="F930" s="780"/>
      <c r="G930" s="780"/>
    </row>
    <row r="931" spans="1:7">
      <c r="A931" s="29"/>
      <c r="B931" s="63"/>
      <c r="C931" s="64"/>
      <c r="D931" s="63"/>
      <c r="E931" s="65"/>
      <c r="F931" s="780"/>
      <c r="G931" s="780"/>
    </row>
    <row r="932" spans="1:7">
      <c r="A932" s="29"/>
      <c r="B932" s="63"/>
      <c r="C932" s="64"/>
      <c r="D932" s="63"/>
      <c r="E932" s="65"/>
      <c r="F932" s="780"/>
      <c r="G932" s="780"/>
    </row>
    <row r="933" spans="1:7">
      <c r="A933" s="29"/>
      <c r="B933" s="63"/>
      <c r="C933" s="64"/>
      <c r="D933" s="63"/>
      <c r="E933" s="65"/>
      <c r="F933" s="780"/>
      <c r="G933" s="780"/>
    </row>
    <row r="934" spans="1:7">
      <c r="A934" s="29"/>
      <c r="B934" s="63"/>
      <c r="C934" s="64"/>
      <c r="D934" s="63"/>
      <c r="E934" s="65"/>
      <c r="F934" s="780"/>
      <c r="G934" s="780"/>
    </row>
    <row r="935" spans="1:7">
      <c r="A935" s="29"/>
      <c r="B935" s="63"/>
      <c r="C935" s="64"/>
      <c r="D935" s="63"/>
      <c r="E935" s="65"/>
      <c r="F935" s="780"/>
      <c r="G935" s="780"/>
    </row>
    <row r="936" spans="1:7">
      <c r="A936" s="29"/>
      <c r="B936" s="63"/>
      <c r="C936" s="64"/>
      <c r="D936" s="63"/>
      <c r="E936" s="65"/>
      <c r="F936" s="780"/>
      <c r="G936" s="780"/>
    </row>
    <row r="937" spans="1:7">
      <c r="A937" s="29"/>
      <c r="B937" s="63"/>
      <c r="C937" s="64"/>
      <c r="D937" s="63"/>
      <c r="E937" s="65"/>
      <c r="F937" s="780"/>
      <c r="G937" s="780"/>
    </row>
    <row r="938" spans="1:7">
      <c r="A938" s="29"/>
      <c r="B938" s="63"/>
      <c r="C938" s="64"/>
      <c r="D938" s="63"/>
      <c r="E938" s="65"/>
      <c r="F938" s="780"/>
      <c r="G938" s="780"/>
    </row>
    <row r="939" spans="1:7">
      <c r="A939" s="29"/>
      <c r="B939" s="63"/>
      <c r="C939" s="64"/>
      <c r="D939" s="63"/>
      <c r="E939" s="65"/>
      <c r="F939" s="780"/>
      <c r="G939" s="780"/>
    </row>
    <row r="940" spans="1:7">
      <c r="A940" s="29"/>
      <c r="B940" s="63"/>
      <c r="C940" s="64"/>
      <c r="D940" s="63"/>
      <c r="E940" s="65"/>
      <c r="F940" s="780"/>
      <c r="G940" s="780"/>
    </row>
    <row r="941" spans="1:7">
      <c r="A941" s="29"/>
      <c r="B941" s="63"/>
      <c r="C941" s="64"/>
      <c r="D941" s="63"/>
      <c r="E941" s="65"/>
      <c r="F941" s="780"/>
      <c r="G941" s="780"/>
    </row>
    <row r="942" spans="1:7">
      <c r="A942" s="29"/>
      <c r="B942" s="63"/>
      <c r="C942" s="64"/>
      <c r="D942" s="63"/>
      <c r="E942" s="65"/>
      <c r="F942" s="780"/>
      <c r="G942" s="780"/>
    </row>
    <row r="943" spans="1:7">
      <c r="A943" s="29"/>
      <c r="B943" s="63"/>
      <c r="C943" s="64"/>
      <c r="D943" s="63"/>
      <c r="E943" s="65"/>
      <c r="F943" s="780"/>
      <c r="G943" s="780"/>
    </row>
    <row r="944" spans="1:7">
      <c r="A944" s="29"/>
      <c r="B944" s="63"/>
      <c r="C944" s="64"/>
      <c r="D944" s="63"/>
      <c r="E944" s="65"/>
      <c r="F944" s="780"/>
      <c r="G944" s="780"/>
    </row>
    <row r="945" spans="1:7">
      <c r="A945" s="29"/>
      <c r="B945" s="63"/>
      <c r="C945" s="64"/>
      <c r="D945" s="63"/>
      <c r="E945" s="65"/>
      <c r="F945" s="780"/>
      <c r="G945" s="780"/>
    </row>
    <row r="946" spans="1:7">
      <c r="A946" s="29"/>
      <c r="B946" s="63"/>
      <c r="C946" s="64"/>
      <c r="D946" s="63"/>
      <c r="E946" s="65"/>
      <c r="F946" s="780"/>
      <c r="G946" s="780"/>
    </row>
    <row r="947" spans="1:7">
      <c r="A947" s="29"/>
      <c r="B947" s="63"/>
      <c r="C947" s="64"/>
      <c r="D947" s="63"/>
      <c r="E947" s="65"/>
      <c r="F947" s="780"/>
      <c r="G947" s="780"/>
    </row>
    <row r="948" spans="1:7">
      <c r="A948" s="29"/>
      <c r="B948" s="63"/>
      <c r="C948" s="64"/>
      <c r="D948" s="63"/>
      <c r="E948" s="65"/>
      <c r="F948" s="780"/>
      <c r="G948" s="780"/>
    </row>
    <row r="949" spans="1:7">
      <c r="A949" s="29"/>
      <c r="B949" s="63"/>
      <c r="C949" s="64"/>
      <c r="D949" s="63"/>
      <c r="E949" s="65"/>
      <c r="F949" s="780"/>
      <c r="G949" s="780"/>
    </row>
    <row r="950" spans="1:7">
      <c r="A950" s="29"/>
      <c r="B950" s="63"/>
      <c r="C950" s="64"/>
      <c r="D950" s="63"/>
      <c r="E950" s="65"/>
      <c r="F950" s="780"/>
      <c r="G950" s="780"/>
    </row>
    <row r="951" spans="1:7">
      <c r="A951" s="29"/>
      <c r="B951" s="63"/>
      <c r="C951" s="64"/>
      <c r="D951" s="63"/>
      <c r="E951" s="65"/>
      <c r="F951" s="780"/>
      <c r="G951" s="780"/>
    </row>
    <row r="952" spans="1:7">
      <c r="A952" s="29"/>
      <c r="B952" s="63"/>
      <c r="C952" s="64"/>
      <c r="D952" s="63"/>
      <c r="E952" s="65"/>
      <c r="F952" s="780"/>
      <c r="G952" s="780"/>
    </row>
    <row r="953" spans="1:7">
      <c r="A953" s="29"/>
      <c r="B953" s="63"/>
      <c r="C953" s="64"/>
      <c r="D953" s="63"/>
      <c r="E953" s="65"/>
      <c r="F953" s="780"/>
      <c r="G953" s="780"/>
    </row>
    <row r="954" spans="1:7">
      <c r="A954" s="29"/>
      <c r="B954" s="63"/>
      <c r="C954" s="64"/>
      <c r="D954" s="63"/>
      <c r="E954" s="65"/>
      <c r="F954" s="780"/>
      <c r="G954" s="780"/>
    </row>
    <row r="955" spans="1:7">
      <c r="A955" s="29"/>
      <c r="B955" s="63"/>
      <c r="C955" s="64"/>
      <c r="D955" s="63"/>
      <c r="E955" s="65"/>
      <c r="F955" s="780"/>
      <c r="G955" s="780"/>
    </row>
    <row r="956" spans="1:7">
      <c r="A956" s="29"/>
      <c r="B956" s="63"/>
      <c r="C956" s="64"/>
      <c r="D956" s="63"/>
      <c r="E956" s="65"/>
      <c r="F956" s="780"/>
      <c r="G956" s="780"/>
    </row>
    <row r="957" spans="1:7">
      <c r="A957" s="29"/>
      <c r="B957" s="63"/>
      <c r="C957" s="64"/>
      <c r="D957" s="63"/>
      <c r="E957" s="65"/>
      <c r="F957" s="780"/>
      <c r="G957" s="780"/>
    </row>
    <row r="958" spans="1:7">
      <c r="A958" s="29"/>
      <c r="B958" s="63"/>
      <c r="C958" s="64"/>
      <c r="D958" s="63"/>
      <c r="E958" s="65"/>
      <c r="F958" s="780"/>
      <c r="G958" s="780"/>
    </row>
    <row r="959" spans="1:7">
      <c r="A959" s="29"/>
      <c r="B959" s="63"/>
      <c r="C959" s="64"/>
      <c r="D959" s="63"/>
      <c r="E959" s="65"/>
      <c r="F959" s="780"/>
      <c r="G959" s="780"/>
    </row>
    <row r="960" spans="1:7">
      <c r="A960" s="29"/>
      <c r="B960" s="63"/>
      <c r="C960" s="64"/>
      <c r="D960" s="63"/>
      <c r="E960" s="65"/>
      <c r="F960" s="780"/>
      <c r="G960" s="780"/>
    </row>
    <row r="961" spans="1:7">
      <c r="A961" s="29"/>
      <c r="B961" s="63"/>
      <c r="C961" s="64"/>
      <c r="D961" s="63"/>
      <c r="E961" s="65"/>
      <c r="F961" s="780"/>
      <c r="G961" s="780"/>
    </row>
    <row r="962" spans="1:7">
      <c r="A962" s="29"/>
      <c r="B962" s="63"/>
      <c r="C962" s="64"/>
      <c r="D962" s="63"/>
      <c r="E962" s="65"/>
      <c r="F962" s="780"/>
      <c r="G962" s="780"/>
    </row>
    <row r="963" spans="1:7">
      <c r="A963" s="29"/>
      <c r="B963" s="63"/>
      <c r="C963" s="64"/>
      <c r="D963" s="63"/>
      <c r="E963" s="65"/>
      <c r="F963" s="780"/>
      <c r="G963" s="780"/>
    </row>
    <row r="964" spans="1:7">
      <c r="A964" s="29"/>
      <c r="B964" s="63"/>
      <c r="C964" s="64"/>
      <c r="D964" s="63"/>
      <c r="E964" s="65"/>
      <c r="F964" s="780"/>
      <c r="G964" s="780"/>
    </row>
    <row r="965" spans="1:7">
      <c r="A965" s="29"/>
      <c r="B965" s="63"/>
      <c r="C965" s="64"/>
      <c r="D965" s="63"/>
      <c r="E965" s="65"/>
      <c r="F965" s="780"/>
      <c r="G965" s="780"/>
    </row>
    <row r="966" spans="1:7">
      <c r="A966" s="29"/>
      <c r="B966" s="63"/>
      <c r="C966" s="64"/>
      <c r="D966" s="63"/>
      <c r="E966" s="65"/>
      <c r="F966" s="780"/>
      <c r="G966" s="780"/>
    </row>
    <row r="967" spans="1:7">
      <c r="A967" s="29"/>
      <c r="B967" s="63"/>
      <c r="C967" s="64"/>
      <c r="D967" s="63"/>
      <c r="E967" s="65"/>
      <c r="F967" s="780"/>
      <c r="G967" s="780"/>
    </row>
    <row r="968" spans="1:7">
      <c r="A968" s="29"/>
      <c r="B968" s="63"/>
      <c r="C968" s="64"/>
      <c r="D968" s="63"/>
      <c r="E968" s="65"/>
      <c r="F968" s="780"/>
      <c r="G968" s="780"/>
    </row>
    <row r="969" spans="1:7">
      <c r="A969" s="29"/>
      <c r="B969" s="63"/>
      <c r="C969" s="64"/>
      <c r="D969" s="63"/>
      <c r="E969" s="65"/>
      <c r="F969" s="780"/>
      <c r="G969" s="780"/>
    </row>
    <row r="970" spans="1:7">
      <c r="A970" s="29"/>
      <c r="B970" s="63"/>
      <c r="C970" s="64"/>
      <c r="D970" s="63"/>
      <c r="E970" s="65"/>
      <c r="F970" s="780"/>
      <c r="G970" s="780"/>
    </row>
    <row r="971" spans="1:7">
      <c r="A971" s="29"/>
      <c r="B971" s="63"/>
      <c r="C971" s="64"/>
      <c r="D971" s="63"/>
      <c r="E971" s="65"/>
      <c r="F971" s="780"/>
      <c r="G971" s="780"/>
    </row>
    <row r="972" spans="1:7">
      <c r="A972" s="29"/>
      <c r="B972" s="63"/>
      <c r="C972" s="64"/>
      <c r="D972" s="63"/>
      <c r="E972" s="65"/>
      <c r="F972" s="780"/>
      <c r="G972" s="780"/>
    </row>
    <row r="973" spans="1:7">
      <c r="A973" s="29"/>
      <c r="B973" s="63"/>
      <c r="C973" s="64"/>
      <c r="D973" s="63"/>
      <c r="E973" s="65"/>
      <c r="F973" s="780"/>
      <c r="G973" s="780"/>
    </row>
    <row r="974" spans="1:7">
      <c r="A974" s="29"/>
      <c r="B974" s="63"/>
      <c r="C974" s="64"/>
      <c r="D974" s="63"/>
      <c r="E974" s="65"/>
      <c r="F974" s="780"/>
      <c r="G974" s="780"/>
    </row>
    <row r="975" spans="1:7">
      <c r="A975" s="29"/>
      <c r="B975" s="63"/>
      <c r="C975" s="64"/>
      <c r="D975" s="63"/>
      <c r="E975" s="65"/>
      <c r="F975" s="780"/>
      <c r="G975" s="780"/>
    </row>
    <row r="976" spans="1:7">
      <c r="A976" s="29"/>
      <c r="B976" s="63"/>
      <c r="C976" s="64"/>
      <c r="D976" s="63"/>
      <c r="E976" s="65"/>
      <c r="F976" s="780"/>
      <c r="G976" s="780"/>
    </row>
    <row r="977" spans="1:7">
      <c r="A977" s="29"/>
      <c r="B977" s="63"/>
      <c r="C977" s="64"/>
      <c r="D977" s="63"/>
      <c r="E977" s="65"/>
      <c r="F977" s="780"/>
      <c r="G977" s="780"/>
    </row>
    <row r="978" spans="1:7">
      <c r="A978" s="29"/>
      <c r="B978" s="63"/>
      <c r="C978" s="64"/>
      <c r="D978" s="63"/>
      <c r="E978" s="65"/>
      <c r="F978" s="780"/>
      <c r="G978" s="780"/>
    </row>
    <row r="979" spans="1:7">
      <c r="A979" s="29"/>
      <c r="B979" s="63"/>
      <c r="C979" s="64"/>
      <c r="D979" s="63"/>
      <c r="E979" s="65"/>
      <c r="F979" s="780"/>
      <c r="G979" s="780"/>
    </row>
    <row r="980" spans="1:7">
      <c r="A980" s="29"/>
      <c r="B980" s="63"/>
      <c r="C980" s="64"/>
      <c r="D980" s="63"/>
      <c r="E980" s="65"/>
      <c r="F980" s="780"/>
      <c r="G980" s="780"/>
    </row>
    <row r="981" spans="1:7">
      <c r="A981" s="29"/>
      <c r="B981" s="63"/>
      <c r="C981" s="64"/>
      <c r="D981" s="63"/>
      <c r="E981" s="65"/>
      <c r="F981" s="780"/>
      <c r="G981" s="780"/>
    </row>
    <row r="982" spans="1:7">
      <c r="A982" s="29"/>
      <c r="B982" s="63"/>
      <c r="C982" s="64"/>
      <c r="D982" s="63"/>
      <c r="E982" s="65"/>
      <c r="F982" s="780"/>
      <c r="G982" s="780"/>
    </row>
    <row r="983" spans="1:7">
      <c r="A983" s="29"/>
      <c r="B983" s="63"/>
      <c r="C983" s="64"/>
      <c r="D983" s="63"/>
      <c r="E983" s="65"/>
      <c r="F983" s="780"/>
      <c r="G983" s="780"/>
    </row>
    <row r="984" spans="1:7">
      <c r="A984" s="29"/>
      <c r="B984" s="63"/>
      <c r="C984" s="64"/>
      <c r="D984" s="63"/>
      <c r="E984" s="65"/>
      <c r="F984" s="780"/>
      <c r="G984" s="780"/>
    </row>
    <row r="985" spans="1:7">
      <c r="A985" s="29"/>
      <c r="B985" s="63"/>
      <c r="C985" s="64"/>
      <c r="D985" s="63"/>
      <c r="E985" s="65"/>
      <c r="F985" s="780"/>
      <c r="G985" s="780"/>
    </row>
    <row r="986" spans="1:7">
      <c r="A986" s="29"/>
      <c r="B986" s="63"/>
      <c r="C986" s="64"/>
      <c r="D986" s="63"/>
      <c r="E986" s="65"/>
      <c r="F986" s="780"/>
      <c r="G986" s="780"/>
    </row>
    <row r="987" spans="1:7">
      <c r="A987" s="29"/>
      <c r="B987" s="63"/>
      <c r="C987" s="64"/>
      <c r="D987" s="63"/>
      <c r="E987" s="65"/>
      <c r="F987" s="780"/>
      <c r="G987" s="780"/>
    </row>
    <row r="988" spans="1:7">
      <c r="A988" s="29"/>
      <c r="B988" s="63"/>
      <c r="C988" s="64"/>
      <c r="D988" s="63"/>
      <c r="E988" s="65"/>
      <c r="F988" s="780"/>
      <c r="G988" s="780"/>
    </row>
    <row r="989" spans="1:7">
      <c r="A989" s="29"/>
      <c r="B989" s="63"/>
      <c r="C989" s="64"/>
      <c r="D989" s="63"/>
      <c r="E989" s="65"/>
      <c r="F989" s="780"/>
      <c r="G989" s="780"/>
    </row>
    <row r="990" spans="1:7">
      <c r="A990" s="29"/>
      <c r="B990" s="63"/>
      <c r="C990" s="64"/>
      <c r="D990" s="63"/>
      <c r="E990" s="65"/>
      <c r="F990" s="780"/>
      <c r="G990" s="780"/>
    </row>
    <row r="991" spans="1:7">
      <c r="A991" s="29"/>
      <c r="B991" s="63"/>
      <c r="C991" s="64"/>
      <c r="D991" s="63"/>
      <c r="E991" s="65"/>
      <c r="F991" s="780"/>
      <c r="G991" s="780"/>
    </row>
    <row r="992" spans="1:7">
      <c r="A992" s="29"/>
      <c r="B992" s="63"/>
      <c r="C992" s="64"/>
      <c r="D992" s="63"/>
      <c r="E992" s="65"/>
      <c r="F992" s="780"/>
      <c r="G992" s="780"/>
    </row>
    <row r="993" spans="1:7">
      <c r="A993" s="29"/>
      <c r="B993" s="63"/>
      <c r="C993" s="64"/>
      <c r="D993" s="63"/>
      <c r="E993" s="65"/>
      <c r="F993" s="780"/>
      <c r="G993" s="780"/>
    </row>
    <row r="994" spans="1:7">
      <c r="A994" s="29"/>
      <c r="B994" s="63"/>
      <c r="C994" s="64"/>
      <c r="D994" s="63"/>
      <c r="E994" s="65"/>
      <c r="F994" s="780"/>
      <c r="G994" s="780"/>
    </row>
    <row r="995" spans="1:7">
      <c r="A995" s="29"/>
      <c r="B995" s="63"/>
      <c r="C995" s="64"/>
      <c r="D995" s="63"/>
      <c r="E995" s="65"/>
      <c r="F995" s="780"/>
      <c r="G995" s="780"/>
    </row>
    <row r="996" spans="1:7">
      <c r="A996" s="29"/>
      <c r="B996" s="63"/>
      <c r="C996" s="64"/>
      <c r="D996" s="63"/>
      <c r="E996" s="65"/>
      <c r="F996" s="780"/>
      <c r="G996" s="780"/>
    </row>
    <row r="997" spans="1:7">
      <c r="A997" s="29"/>
      <c r="B997" s="63"/>
      <c r="C997" s="64"/>
      <c r="D997" s="63"/>
      <c r="E997" s="65"/>
      <c r="F997" s="780"/>
      <c r="G997" s="780"/>
    </row>
    <row r="998" spans="1:7">
      <c r="A998" s="29"/>
      <c r="B998" s="63"/>
      <c r="C998" s="64"/>
      <c r="D998" s="63"/>
      <c r="E998" s="65"/>
      <c r="F998" s="780"/>
      <c r="G998" s="780"/>
    </row>
    <row r="999" spans="1:7">
      <c r="A999" s="29"/>
      <c r="B999" s="63"/>
      <c r="C999" s="64"/>
      <c r="D999" s="63"/>
      <c r="E999" s="65"/>
      <c r="F999" s="780"/>
      <c r="G999" s="780"/>
    </row>
    <row r="1000" spans="1:7">
      <c r="A1000" s="29"/>
      <c r="B1000" s="63"/>
      <c r="C1000" s="64"/>
      <c r="D1000" s="63"/>
      <c r="E1000" s="65"/>
      <c r="F1000" s="780"/>
      <c r="G1000" s="780"/>
    </row>
    <row r="1001" spans="1:7">
      <c r="A1001" s="29"/>
      <c r="B1001" s="63"/>
      <c r="C1001" s="64"/>
      <c r="D1001" s="63"/>
      <c r="E1001" s="65"/>
      <c r="F1001" s="780"/>
      <c r="G1001" s="780"/>
    </row>
    <row r="1002" spans="1:7">
      <c r="A1002" s="29"/>
      <c r="B1002" s="63"/>
      <c r="C1002" s="64"/>
      <c r="D1002" s="63"/>
      <c r="E1002" s="65"/>
      <c r="F1002" s="780"/>
      <c r="G1002" s="780"/>
    </row>
    <row r="1003" spans="1:7">
      <c r="A1003" s="29"/>
      <c r="B1003" s="63"/>
      <c r="C1003" s="64"/>
      <c r="D1003" s="63"/>
      <c r="E1003" s="65"/>
      <c r="F1003" s="780"/>
      <c r="G1003" s="780"/>
    </row>
    <row r="1004" spans="1:7">
      <c r="A1004" s="29"/>
      <c r="B1004" s="63"/>
      <c r="C1004" s="64"/>
      <c r="D1004" s="63"/>
      <c r="E1004" s="65"/>
      <c r="F1004" s="780"/>
      <c r="G1004" s="780"/>
    </row>
    <row r="1005" spans="1:7">
      <c r="A1005" s="29"/>
      <c r="B1005" s="63"/>
      <c r="C1005" s="64"/>
      <c r="D1005" s="63"/>
      <c r="E1005" s="65"/>
      <c r="F1005" s="780"/>
      <c r="G1005" s="780"/>
    </row>
    <row r="1006" spans="1:7">
      <c r="A1006" s="29"/>
      <c r="B1006" s="63"/>
      <c r="C1006" s="64"/>
      <c r="D1006" s="63"/>
      <c r="E1006" s="65"/>
      <c r="F1006" s="780"/>
      <c r="G1006" s="780"/>
    </row>
    <row r="1007" spans="1:7">
      <c r="A1007" s="29"/>
      <c r="B1007" s="63"/>
      <c r="C1007" s="64"/>
      <c r="D1007" s="63"/>
      <c r="E1007" s="65"/>
      <c r="F1007" s="780"/>
      <c r="G1007" s="780"/>
    </row>
    <row r="1008" spans="1:7">
      <c r="A1008" s="29"/>
      <c r="B1008" s="63"/>
      <c r="C1008" s="64"/>
      <c r="D1008" s="63"/>
      <c r="E1008" s="65"/>
      <c r="F1008" s="780"/>
      <c r="G1008" s="780"/>
    </row>
    <row r="1009" spans="1:7">
      <c r="A1009" s="29"/>
      <c r="B1009" s="63"/>
      <c r="C1009" s="64"/>
      <c r="D1009" s="63"/>
      <c r="E1009" s="65"/>
      <c r="F1009" s="780"/>
      <c r="G1009" s="780"/>
    </row>
    <row r="1010" spans="1:7">
      <c r="A1010" s="29"/>
      <c r="B1010" s="63"/>
      <c r="C1010" s="64"/>
      <c r="D1010" s="63"/>
      <c r="E1010" s="65"/>
      <c r="F1010" s="780"/>
      <c r="G1010" s="780"/>
    </row>
    <row r="1011" spans="1:7">
      <c r="A1011" s="29"/>
      <c r="B1011" s="63"/>
      <c r="C1011" s="64"/>
      <c r="D1011" s="63"/>
      <c r="E1011" s="65"/>
      <c r="F1011" s="780"/>
      <c r="G1011" s="780"/>
    </row>
    <row r="1012" spans="1:7">
      <c r="A1012" s="29"/>
      <c r="B1012" s="63"/>
      <c r="C1012" s="64"/>
      <c r="D1012" s="63"/>
      <c r="E1012" s="65"/>
      <c r="F1012" s="780"/>
      <c r="G1012" s="780"/>
    </row>
    <row r="1013" spans="1:7">
      <c r="A1013" s="29"/>
      <c r="B1013" s="63"/>
      <c r="C1013" s="64"/>
      <c r="D1013" s="63"/>
      <c r="E1013" s="65"/>
      <c r="F1013" s="780"/>
      <c r="G1013" s="780"/>
    </row>
    <row r="1014" spans="1:7">
      <c r="A1014" s="29"/>
      <c r="B1014" s="63"/>
      <c r="C1014" s="64"/>
      <c r="D1014" s="63"/>
      <c r="E1014" s="65"/>
      <c r="F1014" s="780"/>
      <c r="G1014" s="780"/>
    </row>
    <row r="1015" spans="1:7">
      <c r="A1015" s="29"/>
      <c r="B1015" s="63"/>
      <c r="C1015" s="64"/>
      <c r="D1015" s="63"/>
      <c r="E1015" s="65"/>
      <c r="F1015" s="780"/>
      <c r="G1015" s="780"/>
    </row>
    <row r="1016" spans="1:7">
      <c r="A1016" s="29"/>
      <c r="B1016" s="63"/>
      <c r="C1016" s="64"/>
      <c r="D1016" s="63"/>
      <c r="E1016" s="65"/>
      <c r="F1016" s="780"/>
      <c r="G1016" s="780"/>
    </row>
    <row r="1017" spans="1:7">
      <c r="A1017" s="29"/>
      <c r="B1017" s="63"/>
      <c r="C1017" s="64"/>
      <c r="D1017" s="63"/>
      <c r="E1017" s="65"/>
      <c r="F1017" s="780"/>
      <c r="G1017" s="780"/>
    </row>
    <row r="1018" spans="1:7">
      <c r="A1018" s="29"/>
      <c r="B1018" s="63"/>
      <c r="C1018" s="64"/>
      <c r="D1018" s="63"/>
      <c r="E1018" s="65"/>
      <c r="F1018" s="780"/>
      <c r="G1018" s="780"/>
    </row>
    <row r="1019" spans="1:7">
      <c r="A1019" s="29"/>
      <c r="B1019" s="63"/>
      <c r="C1019" s="64"/>
      <c r="D1019" s="63"/>
      <c r="E1019" s="65"/>
      <c r="F1019" s="780"/>
      <c r="G1019" s="780"/>
    </row>
    <row r="1020" spans="1:7">
      <c r="A1020" s="29"/>
      <c r="B1020" s="63"/>
      <c r="C1020" s="64"/>
      <c r="D1020" s="63"/>
      <c r="E1020" s="65"/>
      <c r="F1020" s="780"/>
      <c r="G1020" s="780"/>
    </row>
    <row r="1021" spans="1:7">
      <c r="A1021" s="29"/>
      <c r="B1021" s="63"/>
      <c r="C1021" s="64"/>
      <c r="D1021" s="63"/>
      <c r="E1021" s="65"/>
      <c r="F1021" s="780"/>
      <c r="G1021" s="780"/>
    </row>
    <row r="1022" spans="1:7">
      <c r="A1022" s="29"/>
      <c r="B1022" s="63"/>
      <c r="C1022" s="64"/>
      <c r="D1022" s="63"/>
      <c r="E1022" s="65"/>
      <c r="F1022" s="780"/>
      <c r="G1022" s="780"/>
    </row>
    <row r="1023" spans="1:7">
      <c r="A1023" s="29"/>
      <c r="B1023" s="63"/>
      <c r="C1023" s="64"/>
      <c r="D1023" s="63"/>
      <c r="E1023" s="65"/>
      <c r="F1023" s="780"/>
      <c r="G1023" s="780"/>
    </row>
    <row r="1024" spans="1:7">
      <c r="A1024" s="29"/>
      <c r="B1024" s="63"/>
      <c r="C1024" s="64"/>
      <c r="D1024" s="63"/>
      <c r="E1024" s="65"/>
      <c r="F1024" s="780"/>
      <c r="G1024" s="780"/>
    </row>
    <row r="1025" spans="1:7">
      <c r="A1025" s="29"/>
      <c r="B1025" s="63"/>
      <c r="C1025" s="64"/>
      <c r="D1025" s="63"/>
      <c r="E1025" s="65"/>
      <c r="F1025" s="780"/>
      <c r="G1025" s="780"/>
    </row>
    <row r="1026" spans="1:7">
      <c r="A1026" s="29"/>
      <c r="B1026" s="63"/>
      <c r="C1026" s="64"/>
      <c r="D1026" s="63"/>
      <c r="E1026" s="65"/>
      <c r="F1026" s="780"/>
      <c r="G1026" s="780"/>
    </row>
    <row r="1027" spans="1:7">
      <c r="A1027" s="29"/>
      <c r="B1027" s="63"/>
      <c r="C1027" s="64"/>
      <c r="D1027" s="63"/>
      <c r="E1027" s="65"/>
      <c r="F1027" s="780"/>
      <c r="G1027" s="780"/>
    </row>
    <row r="1028" spans="1:7">
      <c r="A1028" s="29"/>
      <c r="B1028" s="63"/>
      <c r="C1028" s="64"/>
      <c r="D1028" s="63"/>
      <c r="E1028" s="65"/>
      <c r="F1028" s="780"/>
      <c r="G1028" s="780"/>
    </row>
    <row r="1029" spans="1:7">
      <c r="A1029" s="29"/>
      <c r="B1029" s="63"/>
      <c r="C1029" s="64"/>
      <c r="D1029" s="63"/>
      <c r="E1029" s="65"/>
      <c r="F1029" s="780"/>
      <c r="G1029" s="780"/>
    </row>
    <row r="1030" spans="1:7">
      <c r="A1030" s="29"/>
      <c r="B1030" s="63"/>
      <c r="C1030" s="64"/>
      <c r="D1030" s="63"/>
      <c r="E1030" s="65"/>
      <c r="F1030" s="780"/>
      <c r="G1030" s="780"/>
    </row>
    <row r="1031" spans="1:7">
      <c r="A1031" s="29"/>
      <c r="B1031" s="63"/>
      <c r="C1031" s="64"/>
      <c r="D1031" s="63"/>
      <c r="E1031" s="65"/>
      <c r="F1031" s="780"/>
      <c r="G1031" s="780"/>
    </row>
    <row r="1032" spans="1:7">
      <c r="A1032" s="29"/>
      <c r="B1032" s="63"/>
      <c r="C1032" s="64"/>
      <c r="D1032" s="63"/>
      <c r="E1032" s="65"/>
      <c r="F1032" s="780"/>
      <c r="G1032" s="780"/>
    </row>
    <row r="1033" spans="1:7">
      <c r="A1033" s="29"/>
      <c r="B1033" s="63"/>
      <c r="C1033" s="64"/>
      <c r="D1033" s="63"/>
      <c r="E1033" s="65"/>
      <c r="F1033" s="780"/>
      <c r="G1033" s="780"/>
    </row>
    <row r="1034" spans="1:7">
      <c r="A1034" s="29"/>
      <c r="B1034" s="63"/>
      <c r="C1034" s="64"/>
      <c r="D1034" s="63"/>
      <c r="E1034" s="65"/>
      <c r="F1034" s="780"/>
      <c r="G1034" s="780"/>
    </row>
    <row r="1035" spans="1:7">
      <c r="A1035" s="29"/>
      <c r="B1035" s="63"/>
      <c r="C1035" s="64"/>
      <c r="D1035" s="63"/>
      <c r="E1035" s="65"/>
      <c r="F1035" s="780"/>
      <c r="G1035" s="780"/>
    </row>
    <row r="1036" spans="1:7">
      <c r="A1036" s="29"/>
      <c r="B1036" s="63"/>
      <c r="C1036" s="64"/>
      <c r="D1036" s="63"/>
      <c r="E1036" s="65"/>
      <c r="F1036" s="780"/>
      <c r="G1036" s="780"/>
    </row>
    <row r="1037" spans="1:7">
      <c r="A1037" s="29"/>
      <c r="B1037" s="63"/>
      <c r="C1037" s="64"/>
      <c r="D1037" s="63"/>
      <c r="E1037" s="65"/>
      <c r="F1037" s="780"/>
      <c r="G1037" s="780"/>
    </row>
    <row r="1038" spans="1:7">
      <c r="A1038" s="29"/>
      <c r="B1038" s="63"/>
      <c r="C1038" s="64"/>
      <c r="D1038" s="63"/>
      <c r="E1038" s="65"/>
      <c r="F1038" s="780"/>
      <c r="G1038" s="780"/>
    </row>
    <row r="1039" spans="1:7">
      <c r="A1039" s="29"/>
      <c r="B1039" s="63"/>
      <c r="C1039" s="64"/>
      <c r="D1039" s="63"/>
      <c r="E1039" s="65"/>
      <c r="F1039" s="780"/>
      <c r="G1039" s="780"/>
    </row>
    <row r="1040" spans="1:7">
      <c r="A1040" s="29"/>
      <c r="B1040" s="63"/>
      <c r="C1040" s="64"/>
      <c r="D1040" s="63"/>
      <c r="E1040" s="65"/>
      <c r="F1040" s="780"/>
      <c r="G1040" s="780"/>
    </row>
    <row r="1041" spans="1:7">
      <c r="A1041" s="29"/>
      <c r="B1041" s="63"/>
      <c r="C1041" s="64"/>
      <c r="D1041" s="63"/>
      <c r="E1041" s="65"/>
      <c r="F1041" s="780"/>
      <c r="G1041" s="780"/>
    </row>
    <row r="1042" spans="1:7">
      <c r="A1042" s="29"/>
      <c r="B1042" s="63"/>
      <c r="C1042" s="64"/>
      <c r="D1042" s="63"/>
      <c r="E1042" s="65"/>
      <c r="F1042" s="780"/>
      <c r="G1042" s="780"/>
    </row>
    <row r="1043" spans="1:7">
      <c r="A1043" s="29"/>
      <c r="B1043" s="63"/>
      <c r="C1043" s="64"/>
      <c r="D1043" s="63"/>
      <c r="E1043" s="65"/>
      <c r="F1043" s="780"/>
      <c r="G1043" s="780"/>
    </row>
    <row r="1044" spans="1:7">
      <c r="A1044" s="29"/>
      <c r="B1044" s="63"/>
      <c r="C1044" s="64"/>
      <c r="D1044" s="63"/>
      <c r="E1044" s="65"/>
      <c r="F1044" s="780"/>
      <c r="G1044" s="780"/>
    </row>
    <row r="1045" spans="1:7">
      <c r="A1045" s="29"/>
      <c r="B1045" s="63"/>
      <c r="C1045" s="64"/>
      <c r="D1045" s="63"/>
      <c r="E1045" s="65"/>
      <c r="F1045" s="780"/>
      <c r="G1045" s="780"/>
    </row>
    <row r="1046" spans="1:7">
      <c r="A1046" s="29"/>
      <c r="B1046" s="63"/>
      <c r="C1046" s="64"/>
      <c r="D1046" s="63"/>
      <c r="E1046" s="65"/>
      <c r="F1046" s="780"/>
      <c r="G1046" s="780"/>
    </row>
    <row r="1047" spans="1:7">
      <c r="A1047" s="29"/>
      <c r="B1047" s="63"/>
      <c r="C1047" s="64"/>
      <c r="D1047" s="63"/>
      <c r="E1047" s="65"/>
      <c r="F1047" s="780"/>
      <c r="G1047" s="780"/>
    </row>
    <row r="1048" spans="1:7">
      <c r="A1048" s="29"/>
      <c r="B1048" s="63"/>
      <c r="C1048" s="64"/>
      <c r="D1048" s="63"/>
      <c r="E1048" s="65"/>
      <c r="F1048" s="780"/>
      <c r="G1048" s="780"/>
    </row>
    <row r="1049" spans="1:7">
      <c r="A1049" s="29"/>
      <c r="B1049" s="63"/>
      <c r="C1049" s="64"/>
      <c r="D1049" s="63"/>
      <c r="E1049" s="65"/>
      <c r="F1049" s="780"/>
      <c r="G1049" s="780"/>
    </row>
    <row r="1050" spans="1:7">
      <c r="A1050" s="29"/>
      <c r="B1050" s="63"/>
      <c r="C1050" s="64"/>
      <c r="D1050" s="63"/>
      <c r="E1050" s="65"/>
      <c r="F1050" s="780"/>
      <c r="G1050" s="780"/>
    </row>
    <row r="1051" spans="1:7">
      <c r="A1051" s="29"/>
      <c r="B1051" s="63"/>
      <c r="C1051" s="64"/>
      <c r="D1051" s="63"/>
      <c r="E1051" s="65"/>
      <c r="F1051" s="780"/>
      <c r="G1051" s="780"/>
    </row>
    <row r="1052" spans="1:7">
      <c r="A1052" s="29"/>
      <c r="B1052" s="63"/>
      <c r="C1052" s="64"/>
      <c r="D1052" s="63"/>
      <c r="E1052" s="65"/>
      <c r="F1052" s="780"/>
      <c r="G1052" s="780"/>
    </row>
    <row r="1053" spans="1:7">
      <c r="A1053" s="29"/>
      <c r="B1053" s="63"/>
      <c r="C1053" s="64"/>
      <c r="D1053" s="63"/>
      <c r="E1053" s="65"/>
      <c r="F1053" s="780"/>
      <c r="G1053" s="780"/>
    </row>
    <row r="1054" spans="1:7">
      <c r="A1054" s="29"/>
      <c r="B1054" s="63"/>
      <c r="C1054" s="64"/>
      <c r="D1054" s="63"/>
      <c r="E1054" s="65"/>
      <c r="F1054" s="780"/>
      <c r="G1054" s="780"/>
    </row>
    <row r="1055" spans="1:7">
      <c r="A1055" s="29"/>
      <c r="B1055" s="63"/>
      <c r="C1055" s="64"/>
      <c r="D1055" s="63"/>
      <c r="E1055" s="65"/>
      <c r="F1055" s="780"/>
      <c r="G1055" s="780"/>
    </row>
    <row r="1056" spans="1:7">
      <c r="A1056" s="29"/>
      <c r="B1056" s="63"/>
      <c r="C1056" s="64"/>
      <c r="D1056" s="63"/>
      <c r="E1056" s="65"/>
      <c r="F1056" s="780"/>
      <c r="G1056" s="780"/>
    </row>
    <row r="1057" spans="1:7">
      <c r="A1057" s="29"/>
      <c r="B1057" s="63"/>
      <c r="C1057" s="64"/>
      <c r="D1057" s="63"/>
      <c r="E1057" s="65"/>
      <c r="F1057" s="780"/>
      <c r="G1057" s="780"/>
    </row>
    <row r="1058" spans="1:7">
      <c r="A1058" s="29"/>
      <c r="B1058" s="63"/>
      <c r="C1058" s="64"/>
      <c r="D1058" s="63"/>
      <c r="E1058" s="65"/>
      <c r="F1058" s="780"/>
      <c r="G1058" s="780"/>
    </row>
    <row r="1059" spans="1:7">
      <c r="A1059" s="29"/>
      <c r="B1059" s="63"/>
      <c r="C1059" s="64"/>
      <c r="D1059" s="63"/>
      <c r="E1059" s="65"/>
      <c r="F1059" s="780"/>
      <c r="G1059" s="780"/>
    </row>
    <row r="1060" spans="1:7">
      <c r="A1060" s="29"/>
      <c r="B1060" s="63"/>
      <c r="C1060" s="64"/>
      <c r="D1060" s="63"/>
      <c r="E1060" s="65"/>
      <c r="F1060" s="780"/>
      <c r="G1060" s="780"/>
    </row>
    <row r="1061" spans="1:7">
      <c r="A1061" s="29"/>
      <c r="B1061" s="63"/>
      <c r="C1061" s="64"/>
      <c r="D1061" s="63"/>
      <c r="E1061" s="65"/>
      <c r="F1061" s="780"/>
      <c r="G1061" s="780"/>
    </row>
    <row r="1062" spans="1:7">
      <c r="A1062" s="29"/>
      <c r="B1062" s="63"/>
      <c r="C1062" s="64"/>
      <c r="D1062" s="63"/>
      <c r="E1062" s="65"/>
      <c r="F1062" s="780"/>
      <c r="G1062" s="780"/>
    </row>
    <row r="1063" spans="1:7">
      <c r="A1063" s="29"/>
      <c r="B1063" s="63"/>
      <c r="C1063" s="64"/>
      <c r="D1063" s="63"/>
      <c r="E1063" s="65"/>
      <c r="F1063" s="780"/>
      <c r="G1063" s="780"/>
    </row>
    <row r="1064" spans="1:7">
      <c r="A1064" s="29"/>
      <c r="B1064" s="63"/>
      <c r="C1064" s="64"/>
      <c r="D1064" s="63"/>
      <c r="E1064" s="65"/>
      <c r="F1064" s="780"/>
      <c r="G1064" s="780"/>
    </row>
    <row r="1065" spans="1:7">
      <c r="A1065" s="29"/>
      <c r="B1065" s="63"/>
      <c r="C1065" s="64"/>
      <c r="D1065" s="63"/>
      <c r="E1065" s="65"/>
      <c r="F1065" s="780"/>
      <c r="G1065" s="780"/>
    </row>
    <row r="1066" spans="1:7">
      <c r="A1066" s="29"/>
      <c r="B1066" s="63"/>
      <c r="C1066" s="64"/>
      <c r="D1066" s="63"/>
      <c r="E1066" s="65"/>
      <c r="F1066" s="780"/>
      <c r="G1066" s="780"/>
    </row>
    <row r="1067" spans="1:7">
      <c r="A1067" s="29"/>
      <c r="B1067" s="63"/>
      <c r="C1067" s="64"/>
      <c r="D1067" s="63"/>
      <c r="E1067" s="65"/>
      <c r="F1067" s="780"/>
      <c r="G1067" s="780"/>
    </row>
    <row r="1068" spans="1:7">
      <c r="A1068" s="29"/>
      <c r="B1068" s="63"/>
      <c r="C1068" s="64"/>
      <c r="D1068" s="63"/>
      <c r="E1068" s="65"/>
      <c r="F1068" s="780"/>
      <c r="G1068" s="780"/>
    </row>
    <row r="1069" spans="1:7">
      <c r="A1069" s="29"/>
      <c r="B1069" s="63"/>
      <c r="C1069" s="64"/>
      <c r="D1069" s="63"/>
      <c r="E1069" s="65"/>
      <c r="F1069" s="780"/>
      <c r="G1069" s="780"/>
    </row>
    <row r="1070" spans="1:7">
      <c r="A1070" s="29"/>
      <c r="B1070" s="63"/>
      <c r="C1070" s="64"/>
      <c r="D1070" s="63"/>
      <c r="E1070" s="65"/>
      <c r="F1070" s="780"/>
      <c r="G1070" s="780"/>
    </row>
    <row r="1071" spans="1:7">
      <c r="A1071" s="29"/>
      <c r="B1071" s="63"/>
      <c r="C1071" s="64"/>
      <c r="D1071" s="63"/>
      <c r="E1071" s="65"/>
      <c r="F1071" s="780"/>
      <c r="G1071" s="780"/>
    </row>
    <row r="1072" spans="1:7">
      <c r="A1072" s="29"/>
      <c r="B1072" s="63"/>
      <c r="C1072" s="64"/>
      <c r="D1072" s="63"/>
      <c r="E1072" s="65"/>
      <c r="F1072" s="780"/>
      <c r="G1072" s="780"/>
    </row>
    <row r="1073" spans="1:7">
      <c r="A1073" s="29"/>
      <c r="B1073" s="63"/>
      <c r="C1073" s="64"/>
      <c r="D1073" s="63"/>
      <c r="E1073" s="65"/>
      <c r="F1073" s="780"/>
      <c r="G1073" s="780"/>
    </row>
    <row r="1074" spans="1:7">
      <c r="A1074" s="29"/>
      <c r="B1074" s="63"/>
      <c r="C1074" s="64"/>
      <c r="D1074" s="63"/>
      <c r="E1074" s="65"/>
      <c r="F1074" s="780"/>
      <c r="G1074" s="780"/>
    </row>
    <row r="1075" spans="1:7">
      <c r="A1075" s="29"/>
      <c r="B1075" s="63"/>
      <c r="C1075" s="64"/>
      <c r="D1075" s="63"/>
      <c r="E1075" s="65"/>
      <c r="F1075" s="780"/>
      <c r="G1075" s="780"/>
    </row>
    <row r="1076" spans="1:7">
      <c r="A1076" s="29"/>
      <c r="B1076" s="63"/>
      <c r="C1076" s="64"/>
      <c r="D1076" s="63"/>
      <c r="E1076" s="65"/>
      <c r="F1076" s="780"/>
      <c r="G1076" s="780"/>
    </row>
    <row r="1077" spans="1:7">
      <c r="A1077" s="29"/>
      <c r="B1077" s="63"/>
      <c r="C1077" s="64"/>
      <c r="D1077" s="63"/>
      <c r="E1077" s="65"/>
      <c r="F1077" s="780"/>
      <c r="G1077" s="780"/>
    </row>
    <row r="1078" spans="1:7">
      <c r="A1078" s="29"/>
      <c r="B1078" s="63"/>
      <c r="C1078" s="64"/>
      <c r="D1078" s="63"/>
      <c r="E1078" s="65"/>
      <c r="F1078" s="780"/>
      <c r="G1078" s="780"/>
    </row>
    <row r="1079" spans="1:7">
      <c r="A1079" s="29"/>
      <c r="B1079" s="63"/>
      <c r="C1079" s="64"/>
      <c r="D1079" s="63"/>
      <c r="E1079" s="65"/>
      <c r="F1079" s="780"/>
      <c r="G1079" s="780"/>
    </row>
    <row r="1080" spans="1:7">
      <c r="A1080" s="29"/>
      <c r="B1080" s="63"/>
      <c r="C1080" s="64"/>
      <c r="D1080" s="63"/>
      <c r="E1080" s="65"/>
      <c r="F1080" s="780"/>
      <c r="G1080" s="780"/>
    </row>
    <row r="1081" spans="1:7">
      <c r="A1081" s="29"/>
      <c r="B1081" s="63"/>
      <c r="C1081" s="64"/>
      <c r="D1081" s="63"/>
      <c r="E1081" s="65"/>
      <c r="F1081" s="780"/>
      <c r="G1081" s="780"/>
    </row>
    <row r="1082" spans="1:7">
      <c r="A1082" s="29"/>
      <c r="B1082" s="63"/>
      <c r="C1082" s="64"/>
      <c r="D1082" s="63"/>
      <c r="E1082" s="65"/>
      <c r="F1082" s="780"/>
      <c r="G1082" s="780"/>
    </row>
    <row r="1083" spans="1:7">
      <c r="A1083" s="29"/>
      <c r="B1083" s="63"/>
      <c r="C1083" s="64"/>
      <c r="D1083" s="63"/>
      <c r="E1083" s="65"/>
      <c r="F1083" s="780"/>
      <c r="G1083" s="780"/>
    </row>
    <row r="1084" spans="1:7">
      <c r="A1084" s="29"/>
      <c r="B1084" s="63"/>
      <c r="C1084" s="64"/>
      <c r="D1084" s="63"/>
      <c r="E1084" s="65"/>
      <c r="F1084" s="780"/>
      <c r="G1084" s="780"/>
    </row>
    <row r="1085" spans="1:7">
      <c r="A1085" s="29"/>
      <c r="B1085" s="63"/>
      <c r="C1085" s="64"/>
      <c r="D1085" s="63"/>
      <c r="E1085" s="65"/>
      <c r="F1085" s="780"/>
      <c r="G1085" s="780"/>
    </row>
    <row r="1086" spans="1:7">
      <c r="A1086" s="29"/>
      <c r="B1086" s="63"/>
      <c r="C1086" s="64"/>
      <c r="D1086" s="63"/>
      <c r="E1086" s="65"/>
      <c r="F1086" s="780"/>
      <c r="G1086" s="780"/>
    </row>
    <row r="1087" spans="1:7">
      <c r="A1087" s="29"/>
      <c r="B1087" s="63"/>
      <c r="C1087" s="64"/>
      <c r="D1087" s="63"/>
      <c r="E1087" s="65"/>
      <c r="F1087" s="780"/>
      <c r="G1087" s="780"/>
    </row>
    <row r="1088" spans="1:7">
      <c r="A1088" s="29"/>
      <c r="B1088" s="63"/>
      <c r="C1088" s="64"/>
      <c r="D1088" s="63"/>
      <c r="E1088" s="65"/>
      <c r="F1088" s="780"/>
      <c r="G1088" s="780"/>
    </row>
    <row r="1089" spans="1:7">
      <c r="A1089" s="29"/>
      <c r="B1089" s="63"/>
      <c r="C1089" s="64"/>
      <c r="D1089" s="63"/>
      <c r="E1089" s="65"/>
      <c r="F1089" s="780"/>
      <c r="G1089" s="780"/>
    </row>
    <row r="1090" spans="1:7">
      <c r="A1090" s="29"/>
      <c r="B1090" s="63"/>
      <c r="C1090" s="64"/>
      <c r="D1090" s="63"/>
      <c r="E1090" s="65"/>
      <c r="F1090" s="780"/>
      <c r="G1090" s="780"/>
    </row>
    <row r="1091" spans="1:7">
      <c r="A1091" s="29"/>
      <c r="B1091" s="63"/>
      <c r="C1091" s="64"/>
      <c r="D1091" s="63"/>
      <c r="E1091" s="65"/>
      <c r="F1091" s="780"/>
      <c r="G1091" s="780"/>
    </row>
    <row r="1092" spans="1:7">
      <c r="A1092" s="29"/>
      <c r="B1092" s="63"/>
      <c r="C1092" s="64"/>
      <c r="D1092" s="63"/>
      <c r="E1092" s="65"/>
      <c r="F1092" s="780"/>
      <c r="G1092" s="780"/>
    </row>
    <row r="1093" spans="1:7">
      <c r="A1093" s="29"/>
      <c r="B1093" s="63"/>
      <c r="C1093" s="64"/>
      <c r="D1093" s="63"/>
      <c r="E1093" s="65"/>
      <c r="F1093" s="780"/>
      <c r="G1093" s="780"/>
    </row>
    <row r="1094" spans="1:7">
      <c r="A1094" s="29"/>
      <c r="B1094" s="63"/>
      <c r="C1094" s="64"/>
      <c r="D1094" s="63"/>
      <c r="E1094" s="65"/>
      <c r="F1094" s="780"/>
      <c r="G1094" s="780"/>
    </row>
    <row r="1095" spans="1:7">
      <c r="A1095" s="29"/>
      <c r="B1095" s="63"/>
      <c r="C1095" s="64"/>
      <c r="D1095" s="63"/>
      <c r="E1095" s="65"/>
      <c r="F1095" s="780"/>
      <c r="G1095" s="780"/>
    </row>
    <row r="1096" spans="1:7">
      <c r="A1096" s="29"/>
      <c r="B1096" s="63"/>
      <c r="C1096" s="64"/>
      <c r="D1096" s="63"/>
      <c r="E1096" s="65"/>
      <c r="F1096" s="780"/>
      <c r="G1096" s="780"/>
    </row>
    <row r="1097" spans="1:7">
      <c r="A1097" s="29"/>
      <c r="B1097" s="63"/>
      <c r="C1097" s="64"/>
      <c r="D1097" s="63"/>
      <c r="E1097" s="65"/>
      <c r="F1097" s="780"/>
      <c r="G1097" s="780"/>
    </row>
    <row r="1098" spans="1:7">
      <c r="A1098" s="29"/>
      <c r="B1098" s="63"/>
      <c r="C1098" s="64"/>
      <c r="D1098" s="63"/>
      <c r="E1098" s="65"/>
      <c r="F1098" s="780"/>
      <c r="G1098" s="780"/>
    </row>
    <row r="1099" spans="1:7">
      <c r="A1099" s="29"/>
      <c r="B1099" s="63"/>
      <c r="C1099" s="64"/>
      <c r="D1099" s="63"/>
      <c r="E1099" s="65"/>
      <c r="F1099" s="780"/>
      <c r="G1099" s="780"/>
    </row>
    <row r="1100" spans="1:7">
      <c r="A1100" s="29"/>
      <c r="B1100" s="63"/>
      <c r="C1100" s="64"/>
      <c r="D1100" s="63"/>
      <c r="E1100" s="65"/>
      <c r="F1100" s="780"/>
      <c r="G1100" s="780"/>
    </row>
    <row r="1101" spans="1:7">
      <c r="A1101" s="29"/>
      <c r="B1101" s="63"/>
      <c r="C1101" s="64"/>
      <c r="D1101" s="63"/>
      <c r="E1101" s="65"/>
      <c r="F1101" s="780"/>
      <c r="G1101" s="780"/>
    </row>
    <row r="1102" spans="1:7">
      <c r="A1102" s="29"/>
      <c r="B1102" s="63"/>
      <c r="C1102" s="64"/>
      <c r="D1102" s="63"/>
      <c r="E1102" s="65"/>
      <c r="F1102" s="780"/>
      <c r="G1102" s="780"/>
    </row>
    <row r="1103" spans="1:7">
      <c r="A1103" s="29"/>
      <c r="B1103" s="63"/>
      <c r="C1103" s="64"/>
      <c r="D1103" s="63"/>
      <c r="E1103" s="65"/>
      <c r="F1103" s="780"/>
      <c r="G1103" s="780"/>
    </row>
    <row r="1104" spans="1:7">
      <c r="A1104" s="29"/>
      <c r="B1104" s="63"/>
      <c r="C1104" s="64"/>
      <c r="D1104" s="63"/>
      <c r="E1104" s="65"/>
      <c r="F1104" s="780"/>
      <c r="G1104" s="780"/>
    </row>
    <row r="1105" spans="1:7">
      <c r="A1105" s="29"/>
      <c r="B1105" s="63"/>
      <c r="C1105" s="64"/>
      <c r="D1105" s="63"/>
      <c r="E1105" s="65"/>
      <c r="F1105" s="780"/>
      <c r="G1105" s="780"/>
    </row>
    <row r="1106" spans="1:7">
      <c r="A1106" s="29"/>
      <c r="B1106" s="63"/>
      <c r="C1106" s="64"/>
      <c r="D1106" s="63"/>
      <c r="E1106" s="65"/>
      <c r="F1106" s="780"/>
      <c r="G1106" s="780"/>
    </row>
    <row r="1107" spans="1:7">
      <c r="A1107" s="29"/>
      <c r="B1107" s="63"/>
      <c r="C1107" s="64"/>
      <c r="D1107" s="63"/>
      <c r="E1107" s="65"/>
      <c r="F1107" s="780"/>
      <c r="G1107" s="780"/>
    </row>
    <row r="1108" spans="1:7">
      <c r="A1108" s="29"/>
      <c r="B1108" s="63"/>
      <c r="C1108" s="64"/>
      <c r="D1108" s="63"/>
      <c r="E1108" s="65"/>
      <c r="F1108" s="780"/>
      <c r="G1108" s="780"/>
    </row>
    <row r="1109" spans="1:7">
      <c r="A1109" s="29"/>
      <c r="B1109" s="63"/>
      <c r="C1109" s="64"/>
      <c r="D1109" s="63"/>
      <c r="E1109" s="65"/>
      <c r="F1109" s="780"/>
      <c r="G1109" s="780"/>
    </row>
    <row r="1110" spans="1:7">
      <c r="A1110" s="29"/>
      <c r="B1110" s="63"/>
      <c r="C1110" s="64"/>
      <c r="D1110" s="63"/>
      <c r="E1110" s="65"/>
      <c r="F1110" s="780"/>
      <c r="G1110" s="780"/>
    </row>
    <row r="1111" spans="1:7">
      <c r="A1111" s="29"/>
      <c r="B1111" s="63"/>
      <c r="C1111" s="64"/>
      <c r="D1111" s="63"/>
      <c r="E1111" s="65"/>
      <c r="F1111" s="780"/>
      <c r="G1111" s="780"/>
    </row>
    <row r="1112" spans="1:7">
      <c r="A1112" s="29"/>
      <c r="B1112" s="63"/>
      <c r="C1112" s="64"/>
      <c r="D1112" s="63"/>
      <c r="E1112" s="65"/>
      <c r="F1112" s="780"/>
      <c r="G1112" s="780"/>
    </row>
    <row r="1113" spans="1:7">
      <c r="A1113" s="29"/>
      <c r="B1113" s="63"/>
      <c r="C1113" s="64"/>
      <c r="D1113" s="63"/>
      <c r="E1113" s="65"/>
      <c r="F1113" s="780"/>
      <c r="G1113" s="780"/>
    </row>
    <row r="1114" spans="1:7">
      <c r="A1114" s="29"/>
      <c r="B1114" s="63"/>
      <c r="C1114" s="64"/>
      <c r="D1114" s="63"/>
      <c r="E1114" s="65"/>
      <c r="F1114" s="780"/>
      <c r="G1114" s="780"/>
    </row>
    <row r="1115" spans="1:7">
      <c r="A1115" s="29"/>
      <c r="B1115" s="63"/>
      <c r="C1115" s="64"/>
      <c r="D1115" s="63"/>
      <c r="E1115" s="65"/>
      <c r="F1115" s="780"/>
      <c r="G1115" s="780"/>
    </row>
    <row r="1116" spans="1:7">
      <c r="A1116" s="29"/>
      <c r="B1116" s="63"/>
      <c r="C1116" s="64"/>
      <c r="D1116" s="63"/>
      <c r="E1116" s="65"/>
      <c r="F1116" s="780"/>
      <c r="G1116" s="780"/>
    </row>
    <row r="1117" spans="1:7">
      <c r="A1117" s="29"/>
      <c r="B1117" s="63"/>
      <c r="C1117" s="64"/>
      <c r="D1117" s="63"/>
      <c r="E1117" s="65"/>
      <c r="F1117" s="780"/>
      <c r="G1117" s="780"/>
    </row>
    <row r="1118" spans="1:7">
      <c r="A1118" s="29"/>
      <c r="B1118" s="63"/>
      <c r="C1118" s="64"/>
      <c r="D1118" s="63"/>
      <c r="E1118" s="65"/>
      <c r="F1118" s="780"/>
      <c r="G1118" s="780"/>
    </row>
    <row r="1119" spans="1:7">
      <c r="A1119" s="29"/>
      <c r="B1119" s="63"/>
      <c r="C1119" s="64"/>
      <c r="D1119" s="63"/>
      <c r="E1119" s="65"/>
      <c r="F1119" s="780"/>
      <c r="G1119" s="780"/>
    </row>
    <row r="1120" spans="1:7">
      <c r="A1120" s="29"/>
      <c r="B1120" s="63"/>
      <c r="C1120" s="64"/>
      <c r="D1120" s="63"/>
      <c r="E1120" s="65"/>
      <c r="F1120" s="780"/>
      <c r="G1120" s="780"/>
    </row>
    <row r="1121" spans="1:7">
      <c r="A1121" s="29"/>
      <c r="B1121" s="63"/>
      <c r="C1121" s="64"/>
      <c r="D1121" s="63"/>
      <c r="E1121" s="65"/>
      <c r="F1121" s="780"/>
      <c r="G1121" s="780"/>
    </row>
    <row r="1122" spans="1:7">
      <c r="A1122" s="29"/>
      <c r="B1122" s="63"/>
      <c r="C1122" s="64"/>
      <c r="D1122" s="63"/>
      <c r="E1122" s="65"/>
      <c r="F1122" s="780"/>
      <c r="G1122" s="780"/>
    </row>
    <row r="1123" spans="1:7">
      <c r="A1123" s="29"/>
      <c r="B1123" s="63"/>
      <c r="C1123" s="64"/>
      <c r="D1123" s="63"/>
      <c r="E1123" s="65"/>
      <c r="F1123" s="780"/>
      <c r="G1123" s="780"/>
    </row>
    <row r="1124" spans="1:7">
      <c r="A1124" s="29"/>
      <c r="B1124" s="63"/>
      <c r="C1124" s="64"/>
      <c r="D1124" s="63"/>
      <c r="E1124" s="65"/>
      <c r="F1124" s="780"/>
      <c r="G1124" s="780"/>
    </row>
    <row r="1125" spans="1:7">
      <c r="A1125" s="29"/>
      <c r="B1125" s="63"/>
      <c r="C1125" s="64"/>
      <c r="D1125" s="63"/>
      <c r="E1125" s="65"/>
      <c r="F1125" s="780"/>
      <c r="G1125" s="780"/>
    </row>
    <row r="1126" spans="1:7">
      <c r="A1126" s="29"/>
      <c r="B1126" s="63"/>
      <c r="C1126" s="64"/>
      <c r="D1126" s="63"/>
      <c r="E1126" s="65"/>
      <c r="F1126" s="780"/>
      <c r="G1126" s="780"/>
    </row>
    <row r="1127" spans="1:7">
      <c r="A1127" s="29"/>
      <c r="B1127" s="63"/>
      <c r="C1127" s="64"/>
      <c r="D1127" s="63"/>
      <c r="E1127" s="65"/>
      <c r="F1127" s="780"/>
      <c r="G1127" s="780"/>
    </row>
    <row r="1128" spans="1:7">
      <c r="A1128" s="29"/>
      <c r="B1128" s="63"/>
      <c r="C1128" s="64"/>
      <c r="D1128" s="63"/>
      <c r="E1128" s="65"/>
      <c r="F1128" s="780"/>
      <c r="G1128" s="780"/>
    </row>
    <row r="1129" spans="1:7">
      <c r="A1129" s="29"/>
      <c r="B1129" s="63"/>
      <c r="C1129" s="64"/>
      <c r="D1129" s="63"/>
      <c r="E1129" s="65"/>
      <c r="F1129" s="780"/>
      <c r="G1129" s="780"/>
    </row>
    <row r="1130" spans="1:7">
      <c r="A1130" s="29"/>
      <c r="B1130" s="63"/>
      <c r="C1130" s="64"/>
      <c r="D1130" s="63"/>
      <c r="E1130" s="65"/>
      <c r="F1130" s="780"/>
      <c r="G1130" s="780"/>
    </row>
    <row r="1131" spans="1:7">
      <c r="A1131" s="29"/>
      <c r="B1131" s="63"/>
      <c r="C1131" s="64"/>
      <c r="D1131" s="63"/>
      <c r="E1131" s="65"/>
      <c r="F1131" s="780"/>
      <c r="G1131" s="780"/>
    </row>
    <row r="1132" spans="1:7">
      <c r="A1132" s="29"/>
      <c r="B1132" s="63"/>
      <c r="C1132" s="64"/>
      <c r="D1132" s="63"/>
      <c r="E1132" s="65"/>
      <c r="F1132" s="780"/>
      <c r="G1132" s="780"/>
    </row>
    <row r="1133" spans="1:7">
      <c r="A1133" s="29"/>
      <c r="B1133" s="63"/>
      <c r="C1133" s="64"/>
      <c r="D1133" s="63"/>
      <c r="E1133" s="65"/>
      <c r="F1133" s="780"/>
      <c r="G1133" s="780"/>
    </row>
    <row r="1134" spans="1:7">
      <c r="A1134" s="29"/>
      <c r="B1134" s="63"/>
      <c r="C1134" s="64"/>
      <c r="D1134" s="63"/>
      <c r="E1134" s="65"/>
      <c r="F1134" s="780"/>
      <c r="G1134" s="780"/>
    </row>
    <row r="1135" spans="1:7">
      <c r="A1135" s="29"/>
      <c r="B1135" s="63"/>
      <c r="C1135" s="64"/>
      <c r="D1135" s="63"/>
      <c r="E1135" s="65"/>
      <c r="F1135" s="780"/>
      <c r="G1135" s="780"/>
    </row>
    <row r="1136" spans="1:7">
      <c r="A1136" s="29"/>
      <c r="B1136" s="63"/>
      <c r="C1136" s="64"/>
      <c r="D1136" s="63"/>
      <c r="E1136" s="65"/>
      <c r="F1136" s="780"/>
      <c r="G1136" s="780"/>
    </row>
    <row r="1137" spans="1:7">
      <c r="A1137" s="29"/>
      <c r="B1137" s="63"/>
      <c r="C1137" s="64"/>
      <c r="D1137" s="63"/>
      <c r="E1137" s="65"/>
      <c r="F1137" s="780"/>
      <c r="G1137" s="780"/>
    </row>
    <row r="1138" spans="1:7">
      <c r="A1138" s="29"/>
      <c r="B1138" s="63"/>
      <c r="C1138" s="64"/>
      <c r="D1138" s="63"/>
      <c r="E1138" s="65"/>
      <c r="F1138" s="780"/>
      <c r="G1138" s="780"/>
    </row>
    <row r="1139" spans="1:7">
      <c r="A1139" s="29"/>
      <c r="B1139" s="63"/>
      <c r="C1139" s="64"/>
      <c r="D1139" s="63"/>
      <c r="E1139" s="65"/>
      <c r="F1139" s="780"/>
      <c r="G1139" s="780"/>
    </row>
    <row r="1140" spans="1:7">
      <c r="A1140" s="29"/>
      <c r="B1140" s="63"/>
      <c r="C1140" s="64"/>
      <c r="D1140" s="63"/>
      <c r="E1140" s="65"/>
      <c r="F1140" s="780"/>
      <c r="G1140" s="780"/>
    </row>
    <row r="1141" spans="1:7">
      <c r="A1141" s="29"/>
      <c r="B1141" s="63"/>
      <c r="C1141" s="64"/>
      <c r="D1141" s="63"/>
      <c r="E1141" s="65"/>
      <c r="F1141" s="780"/>
      <c r="G1141" s="780"/>
    </row>
    <row r="1142" spans="1:7">
      <c r="A1142" s="29"/>
      <c r="B1142" s="63"/>
      <c r="C1142" s="64"/>
      <c r="D1142" s="63"/>
      <c r="E1142" s="65"/>
      <c r="F1142" s="780"/>
      <c r="G1142" s="780"/>
    </row>
    <row r="1143" spans="1:7">
      <c r="A1143" s="29"/>
      <c r="B1143" s="63"/>
      <c r="C1143" s="64"/>
      <c r="D1143" s="63"/>
      <c r="E1143" s="65"/>
      <c r="F1143" s="780"/>
      <c r="G1143" s="780"/>
    </row>
    <row r="1144" spans="1:7">
      <c r="A1144" s="29"/>
      <c r="B1144" s="63"/>
      <c r="C1144" s="64"/>
      <c r="D1144" s="63"/>
      <c r="E1144" s="65"/>
      <c r="F1144" s="780"/>
      <c r="G1144" s="780"/>
    </row>
    <row r="1145" spans="1:7">
      <c r="A1145" s="29"/>
      <c r="B1145" s="63"/>
      <c r="C1145" s="64"/>
      <c r="D1145" s="63"/>
      <c r="E1145" s="65"/>
      <c r="F1145" s="780"/>
      <c r="G1145" s="780"/>
    </row>
    <row r="1146" spans="1:7">
      <c r="A1146" s="29"/>
      <c r="B1146" s="63"/>
      <c r="C1146" s="64"/>
      <c r="D1146" s="63"/>
      <c r="E1146" s="65"/>
      <c r="F1146" s="780"/>
      <c r="G1146" s="780"/>
    </row>
    <row r="1147" spans="1:7">
      <c r="A1147" s="29"/>
      <c r="B1147" s="63"/>
      <c r="C1147" s="64"/>
      <c r="D1147" s="63"/>
      <c r="E1147" s="65"/>
      <c r="F1147" s="780"/>
      <c r="G1147" s="780"/>
    </row>
    <row r="1148" spans="1:7">
      <c r="A1148" s="29"/>
      <c r="B1148" s="63"/>
      <c r="C1148" s="64"/>
      <c r="D1148" s="63"/>
      <c r="E1148" s="65"/>
      <c r="F1148" s="780"/>
      <c r="G1148" s="780"/>
    </row>
    <row r="1149" spans="1:7">
      <c r="A1149" s="29"/>
      <c r="B1149" s="63"/>
      <c r="C1149" s="64"/>
      <c r="D1149" s="63"/>
      <c r="E1149" s="65"/>
      <c r="F1149" s="780"/>
      <c r="G1149" s="780"/>
    </row>
    <row r="1150" spans="1:7">
      <c r="A1150" s="29"/>
      <c r="B1150" s="63"/>
      <c r="C1150" s="64"/>
      <c r="D1150" s="63"/>
      <c r="E1150" s="65"/>
      <c r="F1150" s="780"/>
      <c r="G1150" s="780"/>
    </row>
    <row r="1151" spans="1:7">
      <c r="A1151" s="29"/>
      <c r="B1151" s="63"/>
      <c r="C1151" s="64"/>
      <c r="D1151" s="63"/>
      <c r="E1151" s="65"/>
      <c r="F1151" s="780"/>
      <c r="G1151" s="780"/>
    </row>
    <row r="1152" spans="1:7">
      <c r="A1152" s="29"/>
      <c r="B1152" s="63"/>
      <c r="C1152" s="64"/>
      <c r="D1152" s="63"/>
      <c r="E1152" s="65"/>
      <c r="F1152" s="780"/>
      <c r="G1152" s="780"/>
    </row>
    <row r="1153" spans="1:7">
      <c r="A1153" s="29"/>
      <c r="B1153" s="63"/>
      <c r="C1153" s="64"/>
      <c r="D1153" s="63"/>
      <c r="E1153" s="65"/>
      <c r="F1153" s="780"/>
      <c r="G1153" s="780"/>
    </row>
    <row r="1154" spans="1:7">
      <c r="A1154" s="29"/>
      <c r="B1154" s="63"/>
      <c r="C1154" s="64"/>
      <c r="D1154" s="63"/>
      <c r="E1154" s="65"/>
      <c r="F1154" s="780"/>
      <c r="G1154" s="780"/>
    </row>
    <row r="1155" spans="1:7">
      <c r="A1155" s="29"/>
      <c r="B1155" s="63"/>
      <c r="C1155" s="64"/>
      <c r="D1155" s="63"/>
      <c r="E1155" s="65"/>
      <c r="F1155" s="780"/>
      <c r="G1155" s="780"/>
    </row>
    <row r="1156" spans="1:7">
      <c r="A1156" s="29"/>
      <c r="B1156" s="63"/>
      <c r="C1156" s="64"/>
      <c r="D1156" s="63"/>
      <c r="E1156" s="65"/>
      <c r="F1156" s="780"/>
      <c r="G1156" s="780"/>
    </row>
    <row r="1157" spans="1:7">
      <c r="A1157" s="29"/>
      <c r="B1157" s="63"/>
      <c r="C1157" s="64"/>
      <c r="D1157" s="63"/>
      <c r="E1157" s="65"/>
      <c r="F1157" s="780"/>
      <c r="G1157" s="780"/>
    </row>
    <row r="1158" spans="1:7">
      <c r="A1158" s="29"/>
      <c r="B1158" s="63"/>
      <c r="C1158" s="64"/>
      <c r="D1158" s="63"/>
      <c r="E1158" s="65"/>
      <c r="F1158" s="780"/>
      <c r="G1158" s="780"/>
    </row>
    <row r="1159" spans="1:7">
      <c r="A1159" s="29"/>
      <c r="B1159" s="63"/>
      <c r="C1159" s="64"/>
      <c r="D1159" s="63"/>
      <c r="E1159" s="65"/>
      <c r="F1159" s="780"/>
      <c r="G1159" s="780"/>
    </row>
    <row r="1160" spans="1:7">
      <c r="A1160" s="29"/>
      <c r="B1160" s="63"/>
      <c r="C1160" s="64"/>
      <c r="D1160" s="63"/>
      <c r="E1160" s="65"/>
      <c r="F1160" s="780"/>
      <c r="G1160" s="780"/>
    </row>
    <row r="1161" spans="1:7">
      <c r="A1161" s="29"/>
      <c r="B1161" s="63"/>
      <c r="C1161" s="64"/>
      <c r="D1161" s="63"/>
      <c r="E1161" s="65"/>
      <c r="F1161" s="780"/>
      <c r="G1161" s="780"/>
    </row>
    <row r="1162" spans="1:7">
      <c r="A1162" s="29"/>
      <c r="B1162" s="63"/>
      <c r="C1162" s="64"/>
      <c r="D1162" s="63"/>
      <c r="E1162" s="65"/>
      <c r="F1162" s="780"/>
      <c r="G1162" s="780"/>
    </row>
    <row r="1163" spans="1:7">
      <c r="A1163" s="29"/>
      <c r="B1163" s="63"/>
      <c r="C1163" s="64"/>
      <c r="D1163" s="63"/>
      <c r="E1163" s="65"/>
      <c r="F1163" s="780"/>
      <c r="G1163" s="780"/>
    </row>
    <row r="1164" spans="1:7">
      <c r="A1164" s="29"/>
      <c r="B1164" s="63"/>
      <c r="C1164" s="64"/>
      <c r="D1164" s="63"/>
      <c r="E1164" s="65"/>
      <c r="F1164" s="780"/>
      <c r="G1164" s="780"/>
    </row>
    <row r="1165" spans="1:7">
      <c r="A1165" s="29"/>
      <c r="B1165" s="63"/>
      <c r="C1165" s="64"/>
      <c r="D1165" s="63"/>
      <c r="E1165" s="65"/>
      <c r="F1165" s="780"/>
      <c r="G1165" s="780"/>
    </row>
    <row r="1166" spans="1:7">
      <c r="A1166" s="29"/>
      <c r="B1166" s="63"/>
      <c r="C1166" s="64"/>
      <c r="D1166" s="63"/>
      <c r="E1166" s="65"/>
      <c r="F1166" s="780"/>
      <c r="G1166" s="780"/>
    </row>
    <row r="1167" spans="1:7">
      <c r="A1167" s="29"/>
      <c r="B1167" s="63"/>
      <c r="C1167" s="64"/>
      <c r="D1167" s="63"/>
      <c r="E1167" s="65"/>
      <c r="F1167" s="780"/>
      <c r="G1167" s="780"/>
    </row>
    <row r="1168" spans="1:7">
      <c r="A1168" s="29"/>
      <c r="B1168" s="63"/>
      <c r="C1168" s="64"/>
      <c r="D1168" s="63"/>
      <c r="E1168" s="65"/>
      <c r="F1168" s="780"/>
      <c r="G1168" s="780"/>
    </row>
    <row r="1169" spans="1:7">
      <c r="A1169" s="29"/>
      <c r="B1169" s="63"/>
      <c r="C1169" s="64"/>
      <c r="D1169" s="63"/>
      <c r="E1169" s="65"/>
      <c r="F1169" s="780"/>
      <c r="G1169" s="780"/>
    </row>
    <row r="1170" spans="1:7">
      <c r="A1170" s="29"/>
      <c r="B1170" s="63"/>
      <c r="C1170" s="64"/>
      <c r="D1170" s="63"/>
      <c r="E1170" s="65"/>
      <c r="F1170" s="780"/>
      <c r="G1170" s="780"/>
    </row>
    <row r="1171" spans="1:7">
      <c r="A1171" s="29"/>
      <c r="B1171" s="63"/>
      <c r="C1171" s="64"/>
      <c r="D1171" s="63"/>
      <c r="E1171" s="65"/>
      <c r="F1171" s="780"/>
      <c r="G1171" s="780"/>
    </row>
    <row r="1172" spans="1:7">
      <c r="A1172" s="29"/>
      <c r="B1172" s="63"/>
      <c r="C1172" s="64"/>
      <c r="D1172" s="63"/>
      <c r="E1172" s="65"/>
      <c r="F1172" s="780"/>
      <c r="G1172" s="780"/>
    </row>
    <row r="1173" spans="1:7">
      <c r="A1173" s="29"/>
      <c r="B1173" s="63"/>
      <c r="C1173" s="64"/>
      <c r="D1173" s="63"/>
      <c r="E1173" s="65"/>
      <c r="F1173" s="780"/>
      <c r="G1173" s="780"/>
    </row>
    <row r="1174" spans="1:7">
      <c r="A1174" s="29"/>
      <c r="B1174" s="63"/>
      <c r="C1174" s="64"/>
      <c r="D1174" s="63"/>
      <c r="E1174" s="65"/>
      <c r="F1174" s="780"/>
      <c r="G1174" s="780"/>
    </row>
    <row r="1175" spans="1:7">
      <c r="A1175" s="29"/>
      <c r="B1175" s="63"/>
      <c r="C1175" s="64"/>
      <c r="D1175" s="63"/>
      <c r="E1175" s="65"/>
      <c r="F1175" s="780"/>
      <c r="G1175" s="780"/>
    </row>
    <row r="1176" spans="1:7">
      <c r="A1176" s="29"/>
      <c r="B1176" s="63"/>
      <c r="C1176" s="64"/>
      <c r="D1176" s="63"/>
      <c r="E1176" s="65"/>
      <c r="F1176" s="780"/>
      <c r="G1176" s="780"/>
    </row>
    <row r="1177" spans="1:7">
      <c r="A1177" s="29"/>
      <c r="B1177" s="63"/>
      <c r="C1177" s="64"/>
      <c r="D1177" s="63"/>
      <c r="E1177" s="65"/>
      <c r="F1177" s="780"/>
      <c r="G1177" s="780"/>
    </row>
    <row r="1178" spans="1:7">
      <c r="A1178" s="29"/>
      <c r="B1178" s="63"/>
      <c r="C1178" s="64"/>
      <c r="D1178" s="63"/>
      <c r="E1178" s="65"/>
      <c r="F1178" s="780"/>
      <c r="G1178" s="780"/>
    </row>
    <row r="1179" spans="1:7">
      <c r="A1179" s="29"/>
      <c r="B1179" s="63"/>
      <c r="C1179" s="64"/>
      <c r="D1179" s="63"/>
      <c r="E1179" s="65"/>
      <c r="F1179" s="780"/>
      <c r="G1179" s="780"/>
    </row>
    <row r="1180" spans="1:7">
      <c r="A1180" s="29"/>
      <c r="B1180" s="63"/>
      <c r="C1180" s="64"/>
      <c r="D1180" s="63"/>
      <c r="E1180" s="65"/>
      <c r="F1180" s="780"/>
      <c r="G1180" s="780"/>
    </row>
    <row r="1181" spans="1:7">
      <c r="A1181" s="29"/>
      <c r="B1181" s="63"/>
      <c r="C1181" s="64"/>
      <c r="D1181" s="63"/>
      <c r="E1181" s="65"/>
      <c r="F1181" s="780"/>
      <c r="G1181" s="780"/>
    </row>
    <row r="1182" spans="1:7">
      <c r="A1182" s="29"/>
      <c r="B1182" s="63"/>
      <c r="C1182" s="64"/>
      <c r="D1182" s="63"/>
      <c r="E1182" s="65"/>
      <c r="F1182" s="780"/>
      <c r="G1182" s="780"/>
    </row>
    <row r="1183" spans="1:7">
      <c r="A1183" s="29"/>
      <c r="B1183" s="63"/>
      <c r="C1183" s="64"/>
      <c r="D1183" s="63"/>
      <c r="E1183" s="65"/>
      <c r="F1183" s="780"/>
      <c r="G1183" s="780"/>
    </row>
    <row r="1184" spans="1:7">
      <c r="A1184" s="29"/>
      <c r="B1184" s="63"/>
      <c r="C1184" s="64"/>
      <c r="D1184" s="63"/>
      <c r="E1184" s="65"/>
      <c r="F1184" s="780"/>
      <c r="G1184" s="780"/>
    </row>
    <row r="1185" spans="1:7">
      <c r="A1185" s="29"/>
      <c r="B1185" s="63"/>
      <c r="C1185" s="64"/>
      <c r="D1185" s="63"/>
      <c r="E1185" s="65"/>
      <c r="F1185" s="780"/>
      <c r="G1185" s="780"/>
    </row>
    <row r="1186" spans="1:7">
      <c r="A1186" s="29"/>
      <c r="B1186" s="63"/>
      <c r="C1186" s="64"/>
      <c r="D1186" s="63"/>
      <c r="E1186" s="65"/>
      <c r="F1186" s="780"/>
      <c r="G1186" s="780"/>
    </row>
    <row r="1187" spans="1:7">
      <c r="A1187" s="29"/>
      <c r="B1187" s="63"/>
      <c r="C1187" s="64"/>
      <c r="D1187" s="63"/>
      <c r="E1187" s="65"/>
      <c r="F1187" s="780"/>
      <c r="G1187" s="780"/>
    </row>
    <row r="1188" spans="1:7">
      <c r="A1188" s="29"/>
      <c r="B1188" s="63"/>
      <c r="C1188" s="64"/>
      <c r="D1188" s="63"/>
      <c r="E1188" s="65"/>
      <c r="F1188" s="780"/>
      <c r="G1188" s="780"/>
    </row>
    <row r="1189" spans="1:7">
      <c r="A1189" s="29"/>
      <c r="B1189" s="63"/>
      <c r="C1189" s="64"/>
      <c r="D1189" s="63"/>
      <c r="E1189" s="65"/>
      <c r="F1189" s="780"/>
      <c r="G1189" s="780"/>
    </row>
    <row r="1190" spans="1:7">
      <c r="A1190" s="29"/>
      <c r="B1190" s="63"/>
      <c r="C1190" s="64"/>
      <c r="D1190" s="63"/>
      <c r="E1190" s="65"/>
      <c r="F1190" s="780"/>
      <c r="G1190" s="780"/>
    </row>
    <row r="1191" spans="1:7">
      <c r="A1191" s="29"/>
      <c r="B1191" s="63"/>
      <c r="C1191" s="64"/>
      <c r="D1191" s="63"/>
      <c r="E1191" s="65"/>
      <c r="F1191" s="780"/>
      <c r="G1191" s="780"/>
    </row>
    <row r="1192" spans="1:7">
      <c r="A1192" s="29"/>
      <c r="B1192" s="63"/>
      <c r="C1192" s="64"/>
      <c r="D1192" s="63"/>
      <c r="E1192" s="65"/>
      <c r="F1192" s="780"/>
      <c r="G1192" s="780"/>
    </row>
    <row r="1193" spans="1:7">
      <c r="A1193" s="29"/>
      <c r="B1193" s="63"/>
      <c r="C1193" s="64"/>
      <c r="D1193" s="63"/>
      <c r="E1193" s="65"/>
      <c r="F1193" s="780"/>
      <c r="G1193" s="780"/>
    </row>
    <row r="1194" spans="1:7">
      <c r="A1194" s="29"/>
      <c r="B1194" s="63"/>
      <c r="C1194" s="64"/>
      <c r="D1194" s="63"/>
      <c r="E1194" s="65"/>
      <c r="F1194" s="780"/>
      <c r="G1194" s="780"/>
    </row>
    <row r="1195" spans="1:7">
      <c r="A1195" s="29"/>
      <c r="B1195" s="63"/>
      <c r="C1195" s="64"/>
      <c r="D1195" s="63"/>
      <c r="E1195" s="65"/>
      <c r="F1195" s="780"/>
      <c r="G1195" s="780"/>
    </row>
    <row r="1196" spans="1:7">
      <c r="A1196" s="29"/>
      <c r="B1196" s="63"/>
      <c r="C1196" s="64"/>
      <c r="D1196" s="63"/>
      <c r="E1196" s="65"/>
      <c r="F1196" s="780"/>
      <c r="G1196" s="780"/>
    </row>
    <row r="1197" spans="1:7">
      <c r="A1197" s="29"/>
      <c r="B1197" s="63"/>
      <c r="C1197" s="64"/>
      <c r="D1197" s="63"/>
      <c r="E1197" s="65"/>
      <c r="F1197" s="780"/>
      <c r="G1197" s="780"/>
    </row>
    <row r="1198" spans="1:7">
      <c r="A1198" s="29"/>
      <c r="B1198" s="63"/>
      <c r="C1198" s="64"/>
      <c r="D1198" s="63"/>
      <c r="E1198" s="65"/>
      <c r="F1198" s="780"/>
      <c r="G1198" s="780"/>
    </row>
    <row r="1199" spans="1:7">
      <c r="A1199" s="29"/>
      <c r="B1199" s="63"/>
      <c r="C1199" s="64"/>
      <c r="D1199" s="63"/>
      <c r="E1199" s="65"/>
      <c r="F1199" s="780"/>
      <c r="G1199" s="780"/>
    </row>
    <row r="1200" spans="1:7">
      <c r="A1200" s="29"/>
      <c r="B1200" s="63"/>
      <c r="C1200" s="64"/>
      <c r="D1200" s="63"/>
      <c r="E1200" s="65"/>
      <c r="F1200" s="780"/>
      <c r="G1200" s="780"/>
    </row>
    <row r="1201" spans="1:7">
      <c r="A1201" s="29"/>
      <c r="B1201" s="63"/>
      <c r="C1201" s="64"/>
      <c r="D1201" s="63"/>
      <c r="E1201" s="65"/>
      <c r="F1201" s="780"/>
      <c r="G1201" s="780"/>
    </row>
    <row r="1202" spans="1:7">
      <c r="A1202" s="29"/>
      <c r="B1202" s="63"/>
      <c r="C1202" s="64"/>
      <c r="D1202" s="63"/>
      <c r="E1202" s="65"/>
      <c r="F1202" s="780"/>
      <c r="G1202" s="780"/>
    </row>
    <row r="1203" spans="1:7">
      <c r="A1203" s="29"/>
      <c r="B1203" s="63"/>
      <c r="C1203" s="64"/>
      <c r="D1203" s="63"/>
      <c r="E1203" s="65"/>
      <c r="F1203" s="780"/>
      <c r="G1203" s="780"/>
    </row>
    <row r="1204" spans="1:7">
      <c r="A1204" s="29"/>
      <c r="B1204" s="63"/>
      <c r="C1204" s="64"/>
      <c r="D1204" s="63"/>
      <c r="E1204" s="65"/>
      <c r="F1204" s="780"/>
      <c r="G1204" s="780"/>
    </row>
    <row r="1205" spans="1:7">
      <c r="A1205" s="29"/>
      <c r="B1205" s="63"/>
      <c r="C1205" s="64"/>
      <c r="D1205" s="63"/>
      <c r="E1205" s="65"/>
      <c r="F1205" s="780"/>
      <c r="G1205" s="780"/>
    </row>
    <row r="1206" spans="1:7">
      <c r="A1206" s="29"/>
      <c r="B1206" s="63"/>
      <c r="C1206" s="64"/>
      <c r="D1206" s="63"/>
      <c r="E1206" s="65"/>
      <c r="F1206" s="780"/>
      <c r="G1206" s="780"/>
    </row>
    <row r="1207" spans="1:7">
      <c r="A1207" s="29"/>
      <c r="B1207" s="63"/>
      <c r="C1207" s="64"/>
      <c r="D1207" s="63"/>
      <c r="E1207" s="65"/>
      <c r="F1207" s="780"/>
      <c r="G1207" s="780"/>
    </row>
    <row r="1208" spans="1:7">
      <c r="A1208" s="29"/>
      <c r="B1208" s="63"/>
      <c r="C1208" s="64"/>
      <c r="D1208" s="63"/>
      <c r="E1208" s="65"/>
      <c r="F1208" s="780"/>
      <c r="G1208" s="780"/>
    </row>
    <row r="1209" spans="1:7">
      <c r="A1209" s="29"/>
      <c r="B1209" s="63"/>
      <c r="C1209" s="64"/>
      <c r="D1209" s="63"/>
      <c r="E1209" s="65"/>
      <c r="F1209" s="780"/>
      <c r="G1209" s="780"/>
    </row>
  </sheetData>
  <mergeCells count="6">
    <mergeCell ref="B1:G1"/>
    <mergeCell ref="B29:G29"/>
    <mergeCell ref="C45:G46"/>
    <mergeCell ref="C39:G40"/>
    <mergeCell ref="C41:G42"/>
    <mergeCell ref="C43:G4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pageSetUpPr autoPageBreaks="0"/>
  </sheetPr>
  <dimension ref="A1:O37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28515625" style="170" customWidth="1"/>
    <col min="2" max="2" width="27.5703125" style="25" customWidth="1"/>
    <col min="3" max="7" width="15.7109375" style="25" customWidth="1"/>
    <col min="8" max="16384" width="11.5703125" style="25"/>
  </cols>
  <sheetData>
    <row r="1" spans="1:15" ht="24" customHeight="1">
      <c r="B1" s="1068" t="s">
        <v>198</v>
      </c>
      <c r="C1" s="1068"/>
      <c r="D1" s="1068"/>
      <c r="E1" s="1068"/>
      <c r="F1" s="1068"/>
      <c r="G1" s="1068"/>
    </row>
    <row r="2" spans="1:15" ht="19.5">
      <c r="A2" s="133"/>
      <c r="B2" s="178"/>
      <c r="D2" s="179"/>
    </row>
    <row r="3" spans="1:15" ht="27.6" customHeight="1">
      <c r="A3" s="133"/>
      <c r="B3" s="1069" t="s">
        <v>60</v>
      </c>
      <c r="C3" s="1071" t="s">
        <v>608</v>
      </c>
      <c r="D3" s="180" t="s">
        <v>208</v>
      </c>
      <c r="E3" s="181"/>
      <c r="F3" s="181" t="s">
        <v>209</v>
      </c>
      <c r="G3" s="181"/>
      <c r="H3" s="177"/>
    </row>
    <row r="4" spans="1:15" ht="20.85" customHeight="1">
      <c r="A4" s="133"/>
      <c r="B4" s="1070"/>
      <c r="C4" s="1072"/>
      <c r="D4" s="182" t="s">
        <v>11</v>
      </c>
      <c r="E4" s="183" t="s">
        <v>592</v>
      </c>
      <c r="F4" s="184" t="s">
        <v>11</v>
      </c>
      <c r="G4" s="183" t="s">
        <v>592</v>
      </c>
    </row>
    <row r="5" spans="1:15" ht="22.5" customHeight="1">
      <c r="A5" s="137"/>
      <c r="B5" s="185" t="s">
        <v>177</v>
      </c>
      <c r="C5" s="187">
        <v>15056358.136363599</v>
      </c>
      <c r="D5" s="188">
        <v>34083.818181820199</v>
      </c>
      <c r="E5" s="592">
        <v>0.22688853538353901</v>
      </c>
      <c r="F5" s="188">
        <v>610135.318181813</v>
      </c>
      <c r="G5" s="592">
        <v>4.2234937523869904</v>
      </c>
      <c r="H5" s="177"/>
    </row>
    <row r="6" spans="1:15" ht="22.5" customHeight="1">
      <c r="A6" s="137"/>
      <c r="B6" s="185" t="s">
        <v>178</v>
      </c>
      <c r="C6" s="187">
        <v>709942.77272727306</v>
      </c>
      <c r="D6" s="188">
        <v>23067.727272727301</v>
      </c>
      <c r="E6" s="592">
        <v>3.3583586163713401</v>
      </c>
      <c r="F6" s="188">
        <v>-16971.272727272699</v>
      </c>
      <c r="G6" s="592">
        <v>-2.3347014455691801</v>
      </c>
      <c r="H6" s="177"/>
      <c r="I6" s="326"/>
      <c r="J6" s="326"/>
      <c r="K6" s="326"/>
      <c r="L6" s="326"/>
      <c r="M6" s="326"/>
      <c r="N6" s="326"/>
      <c r="O6" s="326"/>
    </row>
    <row r="7" spans="1:15" ht="22.5" customHeight="1">
      <c r="A7" s="137"/>
      <c r="B7" s="185" t="s">
        <v>202</v>
      </c>
      <c r="C7" s="187">
        <v>380102</v>
      </c>
      <c r="D7" s="188">
        <v>-1634.8181818181199</v>
      </c>
      <c r="E7" s="592">
        <v>-0.428257926391441</v>
      </c>
      <c r="F7" s="188">
        <v>5706.6363636365904</v>
      </c>
      <c r="G7" s="592">
        <v>1.5242273056509399</v>
      </c>
      <c r="H7" s="186"/>
      <c r="I7" s="588"/>
      <c r="J7" s="589"/>
      <c r="K7" s="589"/>
      <c r="L7" s="589"/>
      <c r="M7" s="589"/>
      <c r="N7" s="589"/>
      <c r="O7" s="326"/>
    </row>
    <row r="8" spans="1:15" ht="18" customHeight="1">
      <c r="A8" s="137"/>
      <c r="B8" s="583" t="s">
        <v>15</v>
      </c>
      <c r="C8" s="584">
        <v>16146402.909090873</v>
      </c>
      <c r="D8" s="585">
        <v>55516.727272709832</v>
      </c>
      <c r="E8" s="587">
        <v>0.34501970025392836</v>
      </c>
      <c r="F8" s="585">
        <v>598870.68181816489</v>
      </c>
      <c r="G8" s="587">
        <v>3.8518696926554981</v>
      </c>
      <c r="H8" s="177"/>
      <c r="I8" s="326"/>
      <c r="J8" s="589"/>
      <c r="K8" s="589"/>
      <c r="L8" s="589"/>
      <c r="M8" s="589"/>
      <c r="N8" s="589"/>
      <c r="O8" s="326"/>
    </row>
    <row r="9" spans="1:15" ht="20.85" customHeight="1">
      <c r="A9" s="137"/>
      <c r="B9" s="593" t="s">
        <v>170</v>
      </c>
      <c r="C9" s="594">
        <v>3140690.4545454499</v>
      </c>
      <c r="D9" s="595">
        <v>4570.2727272724696</v>
      </c>
      <c r="E9" s="592">
        <v>0.14573015261879499</v>
      </c>
      <c r="F9" s="595">
        <v>61299.818181818802</v>
      </c>
      <c r="G9" s="592">
        <v>1.9906476774316</v>
      </c>
      <c r="I9" s="326"/>
      <c r="J9" s="589"/>
      <c r="K9" s="589"/>
      <c r="L9" s="589"/>
      <c r="M9" s="589"/>
      <c r="N9" s="589"/>
      <c r="O9" s="326"/>
    </row>
    <row r="10" spans="1:15" ht="20.85" customHeight="1">
      <c r="A10" s="137"/>
      <c r="B10" s="593" t="s">
        <v>160</v>
      </c>
      <c r="C10" s="594">
        <v>179184.772727273</v>
      </c>
      <c r="D10" s="595">
        <v>-298.22727272738098</v>
      </c>
      <c r="E10" s="592">
        <v>-0.16615906393774399</v>
      </c>
      <c r="F10" s="595">
        <v>-4977.1818181819699</v>
      </c>
      <c r="G10" s="592">
        <v>-2.7026113132142702</v>
      </c>
      <c r="I10" s="326"/>
      <c r="J10" s="590"/>
      <c r="K10" s="590"/>
      <c r="L10" s="590"/>
      <c r="M10" s="590"/>
      <c r="N10" s="590"/>
      <c r="O10" s="326"/>
    </row>
    <row r="11" spans="1:15" ht="19.5" customHeight="1">
      <c r="A11" s="137"/>
      <c r="B11" s="583" t="s">
        <v>157</v>
      </c>
      <c r="C11" s="584">
        <v>3319875.2272727299</v>
      </c>
      <c r="D11" s="585">
        <v>4272.0454545449502</v>
      </c>
      <c r="E11" s="587">
        <v>0.12884670511753701</v>
      </c>
      <c r="F11" s="585">
        <v>56322.636363636702</v>
      </c>
      <c r="G11" s="587">
        <v>1.7258075301292299</v>
      </c>
      <c r="I11" s="326"/>
      <c r="J11" s="589"/>
      <c r="K11" s="589"/>
      <c r="L11" s="589"/>
      <c r="M11" s="589"/>
      <c r="N11" s="589"/>
      <c r="O11" s="326"/>
    </row>
    <row r="12" spans="1:15" ht="20.85" customHeight="1">
      <c r="A12" s="137"/>
      <c r="B12" s="593" t="s">
        <v>162</v>
      </c>
      <c r="C12" s="594">
        <v>50367.863636363603</v>
      </c>
      <c r="D12" s="595">
        <v>-2350.5909090908999</v>
      </c>
      <c r="E12" s="592">
        <v>-4.4587629310418899</v>
      </c>
      <c r="F12" s="595">
        <v>93.272727272735196</v>
      </c>
      <c r="G12" s="592">
        <v>0.18552657632042399</v>
      </c>
      <c r="H12" s="177"/>
      <c r="I12" s="326"/>
      <c r="J12" s="589"/>
      <c r="K12" s="589"/>
      <c r="L12" s="589"/>
      <c r="M12" s="589"/>
      <c r="N12" s="589"/>
      <c r="O12" s="326"/>
    </row>
    <row r="13" spans="1:15" ht="20.85" customHeight="1">
      <c r="A13" s="137"/>
      <c r="B13" s="596" t="s">
        <v>161</v>
      </c>
      <c r="C13" s="597">
        <v>13410.5</v>
      </c>
      <c r="D13" s="598">
        <v>-34.590909090908099</v>
      </c>
      <c r="E13" s="591">
        <v>-0.25727538270134998</v>
      </c>
      <c r="F13" s="598">
        <v>-441.36363636363802</v>
      </c>
      <c r="G13" s="591">
        <v>-3.1863123111100999</v>
      </c>
      <c r="I13" s="326"/>
      <c r="J13" s="590"/>
      <c r="K13" s="590"/>
      <c r="L13" s="590"/>
      <c r="M13" s="590"/>
      <c r="N13" s="590"/>
      <c r="O13" s="326"/>
    </row>
    <row r="14" spans="1:15" ht="18" customHeight="1">
      <c r="A14" s="137"/>
      <c r="B14" s="599" t="s">
        <v>16</v>
      </c>
      <c r="C14" s="601">
        <v>63778.363636363603</v>
      </c>
      <c r="D14" s="602">
        <v>-2385.1818181818098</v>
      </c>
      <c r="E14" s="587">
        <v>-3.6049788471816999</v>
      </c>
      <c r="F14" s="602">
        <v>-348.09090909090401</v>
      </c>
      <c r="G14" s="587">
        <v>-0.54281951428356001</v>
      </c>
      <c r="I14" s="326"/>
      <c r="J14" s="589"/>
      <c r="K14" s="589"/>
      <c r="L14" s="589"/>
      <c r="M14" s="589"/>
      <c r="N14" s="589"/>
      <c r="O14" s="326"/>
    </row>
    <row r="15" spans="1:15" ht="18" customHeight="1">
      <c r="A15" s="137"/>
      <c r="B15" s="600" t="s">
        <v>62</v>
      </c>
      <c r="C15" s="603">
        <v>1054.8636363636399</v>
      </c>
      <c r="D15" s="604">
        <v>-16.318181818182001</v>
      </c>
      <c r="E15" s="587">
        <v>-1.5233811423237</v>
      </c>
      <c r="F15" s="604">
        <v>-123.09090909090899</v>
      </c>
      <c r="G15" s="587">
        <v>-10.449546594636301</v>
      </c>
      <c r="I15" s="326"/>
      <c r="J15" s="589"/>
      <c r="K15" s="589"/>
      <c r="L15" s="589"/>
      <c r="M15" s="589"/>
      <c r="N15" s="589"/>
      <c r="O15" s="326"/>
    </row>
    <row r="16" spans="1:15" ht="18.75" customHeight="1">
      <c r="A16" s="137"/>
      <c r="B16" s="609" t="s">
        <v>12</v>
      </c>
      <c r="C16" s="610">
        <v>19531111.36363633</v>
      </c>
      <c r="D16" s="610">
        <v>57387.272727254778</v>
      </c>
      <c r="E16" s="611">
        <v>0.29469079699062206</v>
      </c>
      <c r="F16" s="610">
        <v>654722.13636362553</v>
      </c>
      <c r="G16" s="611">
        <v>3.4684712657740704</v>
      </c>
      <c r="I16" s="326"/>
      <c r="J16" s="590"/>
      <c r="K16" s="590"/>
      <c r="L16" s="590"/>
      <c r="M16" s="590"/>
      <c r="N16" s="590"/>
      <c r="O16" s="326"/>
    </row>
    <row r="17" spans="1:15" ht="21.6" customHeight="1">
      <c r="A17" s="137"/>
      <c r="B17" s="25" t="s">
        <v>179</v>
      </c>
      <c r="C17" s="177"/>
      <c r="F17" s="177"/>
      <c r="G17" s="177"/>
      <c r="H17" s="177"/>
      <c r="I17" s="326"/>
      <c r="J17" s="589"/>
      <c r="K17" s="589"/>
      <c r="L17" s="589"/>
      <c r="M17" s="589"/>
      <c r="N17" s="589"/>
      <c r="O17" s="326"/>
    </row>
    <row r="18" spans="1:15">
      <c r="A18" s="137"/>
      <c r="I18" s="326"/>
      <c r="J18" s="590"/>
      <c r="K18" s="590"/>
      <c r="L18" s="590"/>
      <c r="M18" s="590"/>
      <c r="N18" s="590"/>
      <c r="O18" s="326"/>
    </row>
    <row r="19" spans="1:15">
      <c r="A19" s="137"/>
      <c r="I19" s="326"/>
      <c r="J19" s="326"/>
      <c r="K19" s="326"/>
      <c r="L19" s="326"/>
      <c r="M19" s="326"/>
      <c r="N19" s="326"/>
      <c r="O19" s="326"/>
    </row>
    <row r="20" spans="1:15">
      <c r="A20" s="137"/>
      <c r="I20" s="326"/>
      <c r="J20" s="326"/>
      <c r="K20" s="326"/>
      <c r="L20" s="326"/>
      <c r="M20" s="326"/>
      <c r="N20" s="326"/>
      <c r="O20" s="326"/>
    </row>
    <row r="21" spans="1:15">
      <c r="A21" s="137"/>
    </row>
    <row r="22" spans="1:15" ht="15" customHeight="1">
      <c r="A22" s="390"/>
      <c r="B22" s="391"/>
      <c r="C22" s="391"/>
      <c r="D22" s="391"/>
      <c r="E22" s="391"/>
      <c r="F22" s="391"/>
    </row>
    <row r="23" spans="1:15" ht="15" customHeight="1">
      <c r="A23" s="392"/>
      <c r="B23" s="391"/>
      <c r="C23" s="391"/>
      <c r="D23" s="391"/>
      <c r="E23" s="391"/>
      <c r="F23" s="391"/>
    </row>
    <row r="24" spans="1:15" ht="15" customHeight="1">
      <c r="A24" s="393"/>
      <c r="B24" s="391"/>
      <c r="C24" s="391"/>
      <c r="D24" s="587">
        <v>0.29469079699062206</v>
      </c>
      <c r="E24" s="587">
        <v>3.4684712657740704</v>
      </c>
      <c r="F24" s="391"/>
    </row>
    <row r="25" spans="1:15" ht="15" customHeight="1">
      <c r="A25" s="394"/>
      <c r="B25" s="391"/>
      <c r="C25" s="391"/>
      <c r="D25" s="391"/>
      <c r="E25" s="391"/>
      <c r="F25" s="391"/>
    </row>
    <row r="26" spans="1:15" ht="15" customHeight="1">
      <c r="A26" s="394"/>
      <c r="B26" s="391"/>
      <c r="C26" s="391"/>
      <c r="D26" s="391"/>
      <c r="E26" s="391"/>
      <c r="F26" s="391"/>
    </row>
    <row r="27" spans="1:15" ht="15" customHeight="1">
      <c r="A27" s="394"/>
      <c r="B27" s="391"/>
      <c r="C27" s="391"/>
      <c r="D27" s="391"/>
      <c r="E27" s="391"/>
      <c r="F27" s="391"/>
    </row>
    <row r="28" spans="1:15" ht="15" customHeight="1">
      <c r="A28" s="394"/>
      <c r="B28" s="391"/>
      <c r="C28" s="391"/>
      <c r="D28" s="391"/>
      <c r="E28" s="391"/>
      <c r="F28" s="391"/>
    </row>
    <row r="29" spans="1:15" ht="12.75">
      <c r="A29" s="394"/>
    </row>
    <row r="30" spans="1:15" ht="12.75">
      <c r="A30" s="394"/>
    </row>
    <row r="31" spans="1:15" ht="12.75">
      <c r="A31" s="394"/>
    </row>
    <row r="32" spans="1:15" ht="12.75">
      <c r="A32" s="394"/>
    </row>
    <row r="33" spans="1:1" ht="12.75">
      <c r="A33" s="394"/>
    </row>
    <row r="34" spans="1:1" ht="12.75">
      <c r="A34" s="394"/>
    </row>
    <row r="35" spans="1:1" ht="12.75">
      <c r="A35" s="394"/>
    </row>
    <row r="36" spans="1:1" ht="12.75">
      <c r="A36" s="394"/>
    </row>
    <row r="37" spans="1:1" ht="12.75">
      <c r="A37" s="394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872BD1D6A3D498CD16C7BFBABF554" ma:contentTypeVersion="4" ma:contentTypeDescription="Crear nuevo documento." ma:contentTypeScope="" ma:versionID="bd4ed9ce052c0c53fbb1817949a70adb">
  <xsd:schema xmlns:xsd="http://www.w3.org/2001/XMLSchema" xmlns:xs="http://www.w3.org/2001/XMLSchema" xmlns:p="http://schemas.microsoft.com/office/2006/metadata/properties" xmlns:ns2="e5c749c4-39ab-427a-8e98-07350df79208" xmlns:ns3="956601fc-1fa5-4994-a440-1d26b41b03cf" targetNamespace="http://schemas.microsoft.com/office/2006/metadata/properties" ma:root="true" ma:fieldsID="40642a6aba4cb770e15a9ab574e2e509" ns2:_="" ns3:_="">
    <xsd:import namespace="e5c749c4-39ab-427a-8e98-07350df79208"/>
    <xsd:import namespace="956601fc-1fa5-4994-a440-1d26b41b03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749c4-39ab-427a-8e98-07350df79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601fc-1fa5-4994-a440-1d26b41b03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324849-34C9-4307-BA2B-9589337B907D}"/>
</file>

<file path=customXml/itemProps2.xml><?xml version="1.0" encoding="utf-8"?>
<ds:datastoreItem xmlns:ds="http://schemas.openxmlformats.org/officeDocument/2006/customXml" ds:itemID="{BD23A58A-C810-4917-BC89-1DF9C4A8CB84}"/>
</file>

<file path=customXml/itemProps3.xml><?xml version="1.0" encoding="utf-8"?>
<ds:datastoreItem xmlns:ds="http://schemas.openxmlformats.org/officeDocument/2006/customXml" ds:itemID="{0708C298-C9AF-4A5C-AEB3-85561D94BD7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59</vt:i4>
      </vt:variant>
    </vt:vector>
  </HeadingPairs>
  <TitlesOfParts>
    <vt:vector size="93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 2021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 </vt:lpstr>
      <vt:lpstr>ERTE por Sectores de Actividad</vt:lpstr>
      <vt:lpstr>Serie diaria de ERTES </vt:lpstr>
      <vt:lpstr>Prestaciones para autónomos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 2021'!Área_de_impresión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Provincias y CCAA 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2021-09-01T09:53:51Z</cp:lastPrinted>
  <dcterms:created xsi:type="dcterms:W3CDTF">1999-02-04T10:57:31Z</dcterms:created>
  <dcterms:modified xsi:type="dcterms:W3CDTF">2021-10-05T12:55:20Z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0x010100730872BD1D6A3D498CD16C7BFBABF554</vt:lpwstr>
  </property>
</Properties>
</file>